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45" windowWidth="13995" windowHeight="7140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6" i="1" l="1"/>
  <c r="D17" i="1"/>
  <c r="D19" i="1" l="1"/>
  <c r="D14" i="1"/>
  <c r="D21" i="1" l="1"/>
  <c r="F26" i="1" s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<sst xmlns="http://schemas.openxmlformats.org/spreadsheetml/2006/main" count="17" uniqueCount="17">
  <si>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</si>
  <si>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</si>
  <si>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</si>
  <si>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</si>
  <si>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</si>
  <si>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</si>
  <si>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</si>
  <si>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</si>
  <si>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</si>
  <si>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</si>
  <si>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</si>
  <si>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</si>
  <si>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</si>
  <si>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</si>
  <si>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</si>
  <si>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</si>
  <si>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31 DE OCTUBRE 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</si>
</sst>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37831</xdr:rowOff>
    </xdr:from>
    <xdr:to>
      <xdr:col>3</xdr:col>
      <xdr:colOff>1352550</xdr:colOff>
      <xdr:row>43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71956"/>
          <a:ext cx="6162675" cy="3353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5" workbookViewId="0">
      <selection activeCell="A26" sqref="A26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12"/>
      <c r="B5" s="12"/>
      <c r="C5" s="12"/>
      <c r="D5" s="12"/>
    </row>
    <row r="6" spans="1:4" ht="18.75" x14ac:dyDescent="0.25">
      <c r="A6" s="12" t="s">
        <v>6</v>
      </c>
      <c r="B6" s="12"/>
      <c r="C6" s="12"/>
      <c r="D6" s="12"/>
    </row>
    <row r="7" spans="1:4" ht="18.75" x14ac:dyDescent="0.25">
      <c r="A7" s="12" t="s">
        <v>16</v>
      </c>
      <c r="B7" s="12"/>
      <c r="C7" s="12"/>
      <c r="D7" s="12"/>
    </row>
    <row r="8" spans="1:4" ht="18.75" x14ac:dyDescent="0.25">
      <c r="A8" s="12" t="s">
        <v>7</v>
      </c>
      <c r="B8" s="12"/>
      <c r="C8" s="12"/>
      <c r="D8" s="12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14</v>
      </c>
      <c r="D13" s="4">
        <v>42975153.990000002</v>
      </c>
    </row>
    <row r="14" spans="1:4" ht="18" customHeight="1" x14ac:dyDescent="0.25">
      <c r="A14" s="3" t="s">
        <v>2</v>
      </c>
      <c r="B14" s="3"/>
      <c r="D14" s="5">
        <f>+D13</f>
        <v>42975153.990000002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f>19081.19+29800</f>
        <v>48881.19</v>
      </c>
    </row>
    <row r="18" spans="1:8" ht="18" customHeight="1" x14ac:dyDescent="0.25">
      <c r="A18" s="1" t="s">
        <v>10</v>
      </c>
      <c r="D18" s="4">
        <v>427571.7</v>
      </c>
    </row>
    <row r="19" spans="1:8" ht="18" customHeight="1" x14ac:dyDescent="0.25">
      <c r="A19" s="3" t="s">
        <v>4</v>
      </c>
      <c r="B19" s="3"/>
      <c r="D19" s="5">
        <f>SUM(D17:D18)</f>
        <v>476452.89</v>
      </c>
      <c r="F19" s="8"/>
      <c r="H19" s="8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43451606.880000003</v>
      </c>
      <c r="F21" s="8"/>
      <c r="G21" s="8"/>
    </row>
    <row r="22" spans="1:8" ht="18" customHeight="1" thickTop="1" x14ac:dyDescent="0.25"/>
    <row r="23" spans="1:8" ht="18" customHeight="1" x14ac:dyDescent="0.25">
      <c r="G23" s="8"/>
    </row>
    <row r="24" spans="1:8" ht="18" customHeight="1" x14ac:dyDescent="0.25">
      <c r="A24" s="1" t="s">
        <v>15</v>
      </c>
      <c r="D24" s="4">
        <v>109502830</v>
      </c>
    </row>
    <row r="25" spans="1:8" ht="18" customHeight="1" x14ac:dyDescent="0.25">
      <c r="A25" s="1" t="s">
        <v>11</v>
      </c>
      <c r="D25" s="4">
        <v>-66051223.119999997</v>
      </c>
      <c r="G25" s="8"/>
      <c r="H25" s="11"/>
    </row>
    <row r="26" spans="1:8" ht="18" customHeight="1" thickBot="1" x14ac:dyDescent="0.3">
      <c r="A26" s="3" t="s">
        <v>8</v>
      </c>
      <c r="B26" s="3"/>
      <c r="D26" s="6">
        <f>SUM(D24:D25)</f>
        <v>43451606.880000003</v>
      </c>
      <c r="F26" s="8">
        <f>+D21-D26</f>
        <v>0</v>
      </c>
    </row>
    <row r="27" spans="1:8" ht="18" customHeight="1" thickTop="1" x14ac:dyDescent="0.25">
      <c r="G27" s="8"/>
    </row>
    <row r="46" spans="1:1" x14ac:dyDescent="0.25">
      <c r="A46" s="1" t="s">
        <v>12</v>
      </c>
    </row>
    <row r="47" spans="1:1" x14ac:dyDescent="0.25">
      <c r="A47" s="1" t="s">
        <v>13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7"/>
      <c r="B5" s="7"/>
      <c r="C5" s="7"/>
      <c r="D5" s="7"/>
    </row>
    <row r="6" spans="1:4" ht="18.75" x14ac:dyDescent="0.25">
      <c r="A6" s="12"/>
      <c r="B6" s="12"/>
      <c r="C6" s="12"/>
      <c r="D6" s="12"/>
    </row>
    <row r="7" spans="1:4" ht="18.75" x14ac:dyDescent="0.25">
      <c r="A7" s="12"/>
      <c r="B7" s="12"/>
      <c r="C7" s="12"/>
      <c r="D7" s="12"/>
    </row>
    <row r="8" spans="1:4" ht="18.75" x14ac:dyDescent="0.25">
      <c r="A8" s="12"/>
      <c r="B8" s="12"/>
      <c r="C8" s="12"/>
      <c r="D8" s="12"/>
    </row>
    <row r="9" spans="1:4" ht="18.75" x14ac:dyDescent="0.25">
      <c r="A9" s="12"/>
      <c r="B9" s="12"/>
      <c r="C9" s="12"/>
      <c r="D9" s="12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9"/>
    </row>
    <row r="13" spans="1:4" ht="18" customHeight="1" x14ac:dyDescent="0.25">
      <c r="A13" s="3"/>
      <c r="D13" s="10"/>
    </row>
    <row r="14" spans="1:4" ht="18" customHeight="1" x14ac:dyDescent="0.25">
      <c r="D14" s="9"/>
    </row>
    <row r="15" spans="1:4" ht="18" customHeight="1" x14ac:dyDescent="0.25">
      <c r="A15" s="3"/>
      <c r="D15" s="9"/>
    </row>
    <row r="16" spans="1:4" ht="18" customHeight="1" x14ac:dyDescent="0.25">
      <c r="D16" s="9"/>
    </row>
    <row r="17" spans="1:4" ht="18" customHeight="1" x14ac:dyDescent="0.25">
      <c r="D17" s="9"/>
    </row>
    <row r="18" spans="1:4" ht="18" customHeight="1" x14ac:dyDescent="0.25">
      <c r="D18" s="9"/>
    </row>
    <row r="19" spans="1:4" ht="18" customHeight="1" x14ac:dyDescent="0.25">
      <c r="A19" s="3"/>
      <c r="D19" s="10"/>
    </row>
    <row r="20" spans="1:4" ht="18" customHeight="1" x14ac:dyDescent="0.25">
      <c r="D20" s="9"/>
    </row>
    <row r="21" spans="1:4" ht="18" customHeight="1" x14ac:dyDescent="0.25">
      <c r="A21" s="3"/>
      <c r="D21" s="10"/>
    </row>
    <row r="22" spans="1:4" x14ac:dyDescent="0.25">
      <c r="D22" s="9"/>
    </row>
    <row r="23" spans="1:4" x14ac:dyDescent="0.25">
      <c r="D23" s="9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2014-08-08T12:59:35Z</cp:lastPrinted>
  <dcterms:created xsi:type="dcterms:W3CDTF">2011-07-13T13:19:54Z</dcterms:created>
  <dcterms:modified xsi:type="dcterms:W3CDTF">2016-11-07T15:46:56Z</dcterms:modified>
</cp:coreProperties>
</file>