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Mayo/"/>
    </mc:Choice>
  </mc:AlternateContent>
  <xr:revisionPtr revIDLastSave="0" documentId="8_{AEF57DF3-DC8C-459B-A6C4-B4E4D9B63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'!$A$1:$K$117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J38" i="3"/>
  <c r="I99" i="3"/>
  <c r="I84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I26" i="3" l="1"/>
  <c r="I20" i="3"/>
  <c r="J47" i="3"/>
  <c r="J45" i="3"/>
  <c r="J37" i="3"/>
  <c r="J35" i="3"/>
  <c r="J34" i="3"/>
  <c r="J33" i="3"/>
  <c r="J32" i="3"/>
  <c r="J31" i="3"/>
  <c r="J30" i="3"/>
  <c r="J29" i="3"/>
  <c r="J28" i="3"/>
  <c r="J27" i="3"/>
  <c r="J25" i="3"/>
  <c r="J22" i="3"/>
  <c r="J21" i="3"/>
  <c r="I19" i="3" l="1"/>
  <c r="H46" i="3"/>
  <c r="H36" i="3"/>
  <c r="H26" i="3"/>
  <c r="H20" i="3"/>
  <c r="H84" i="3" s="1"/>
  <c r="H99" i="3" s="1"/>
  <c r="G46" i="3"/>
  <c r="J83" i="3"/>
  <c r="J82" i="3"/>
  <c r="J81" i="3"/>
  <c r="J80" i="3" s="1"/>
  <c r="J79" i="3"/>
  <c r="J78" i="3"/>
  <c r="J77" i="3" s="1"/>
  <c r="J76" i="3"/>
  <c r="J75" i="3"/>
  <c r="J74" i="3"/>
  <c r="J73" i="3"/>
  <c r="J71" i="3"/>
  <c r="J70" i="3"/>
  <c r="J69" i="3"/>
  <c r="J68" i="3"/>
  <c r="J67" i="3"/>
  <c r="J66" i="3"/>
  <c r="J65" i="3"/>
  <c r="J64" i="3"/>
  <c r="J63" i="3"/>
  <c r="J59" i="3"/>
  <c r="J58" i="3"/>
  <c r="J57" i="3"/>
  <c r="J56" i="3"/>
  <c r="J55" i="3"/>
  <c r="J52" i="3"/>
  <c r="J51" i="3"/>
  <c r="J50" i="3"/>
  <c r="J49" i="3"/>
  <c r="J48" i="3"/>
  <c r="J44" i="3"/>
  <c r="J43" i="3"/>
  <c r="J42" i="3"/>
  <c r="J41" i="3"/>
  <c r="J40" i="3"/>
  <c r="J39" i="3"/>
  <c r="J24" i="3"/>
  <c r="J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J61" i="3" s="1"/>
  <c r="J96" i="3"/>
  <c r="J94" i="3"/>
  <c r="J92" i="3"/>
  <c r="J91" i="3"/>
  <c r="J90" i="3"/>
  <c r="J89" i="3"/>
  <c r="J88" i="3"/>
  <c r="J87" i="3"/>
  <c r="F36" i="3"/>
  <c r="J62" i="3" l="1"/>
  <c r="J72" i="3"/>
  <c r="H19" i="3"/>
  <c r="F54" i="3"/>
  <c r="F53" i="3" s="1"/>
  <c r="F46" i="3" s="1"/>
  <c r="F84" i="3" s="1"/>
  <c r="F99" i="3" s="1"/>
  <c r="G84" i="3"/>
  <c r="G99" i="3" s="1"/>
  <c r="J36" i="3"/>
  <c r="J84" i="3" s="1"/>
  <c r="G19" i="3"/>
  <c r="J26" i="3"/>
  <c r="J53" i="3" l="1"/>
  <c r="F19" i="3"/>
  <c r="L19" i="3" s="1"/>
  <c r="J46" i="3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J19" i="3"/>
  <c r="D99" i="3"/>
  <c r="C99" i="3" l="1"/>
  <c r="E84" i="3" l="1"/>
  <c r="E99" i="3" s="1"/>
  <c r="J99" i="3" l="1"/>
</calcChain>
</file>

<file path=xl/sharedStrings.xml><?xml version="1.0" encoding="utf-8"?>
<sst xmlns="http://schemas.openxmlformats.org/spreadsheetml/2006/main" count="102" uniqueCount="102">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</sst>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1" xfId="0" applyNumberFormat="1" applyBorder="1" applyAlignment="1">
      <alignment vertical="center" wrapText="1"/>
    </xf>
    <xf numFmtId="4" fontId="0" fillId="0" borderId="1" xfId="1" applyNumberFormat="1" applyFont="1" applyBorder="1" applyAlignment="1">
      <alignment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117"/>
  <sheetViews>
    <sheetView showGridLines="0" tabSelected="1" zoomScaleNormal="100" workbookViewId="0">
      <selection activeCell="A13" sqref="A13:J13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9" width="20" customWidth="1"/>
    <col min="10" max="10" width="24" customWidth="1"/>
    <col min="11" max="11" width="13.140625" bestFit="1" customWidth="1"/>
    <col min="12" max="12" width="96.7109375" bestFit="1" customWidth="1"/>
    <col min="13" max="13" width="10.85546875" bestFit="1" customWidth="1"/>
    <col min="14" max="21" width="6" bestFit="1" customWidth="1"/>
    <col min="22" max="23" width="7" bestFit="1" customWidth="1"/>
  </cols>
  <sheetData>
    <row r="2" spans="1:12" x14ac:dyDescent="0.25">
      <c r="A2" t="s">
        <v>79</v>
      </c>
    </row>
    <row r="11" spans="1:12" ht="18.75" x14ac:dyDescent="0.3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L11" s="1"/>
    </row>
    <row r="12" spans="1:12" ht="18.75" x14ac:dyDescent="0.25">
      <c r="A12" s="92" t="s">
        <v>80</v>
      </c>
      <c r="B12" s="92"/>
      <c r="C12" s="92"/>
      <c r="D12" s="92"/>
      <c r="E12" s="92"/>
      <c r="F12" s="92"/>
      <c r="G12" s="92"/>
      <c r="H12" s="92"/>
      <c r="I12" s="92"/>
      <c r="J12" s="92"/>
      <c r="L12" s="2"/>
    </row>
    <row r="13" spans="1:12" ht="18.75" x14ac:dyDescent="0.25">
      <c r="A13" s="92" t="s">
        <v>97</v>
      </c>
      <c r="B13" s="92"/>
      <c r="C13" s="92"/>
      <c r="D13" s="92"/>
      <c r="E13" s="92"/>
      <c r="F13" s="92"/>
      <c r="G13" s="92"/>
      <c r="H13" s="92"/>
      <c r="I13" s="92"/>
      <c r="J13" s="92"/>
      <c r="L13" s="2"/>
    </row>
    <row r="14" spans="1:12" ht="15.75" x14ac:dyDescent="0.25">
      <c r="A14" s="93" t="s">
        <v>81</v>
      </c>
      <c r="B14" s="93"/>
      <c r="C14" s="93"/>
      <c r="D14" s="93"/>
      <c r="E14" s="93"/>
      <c r="F14" s="93"/>
      <c r="G14" s="93"/>
      <c r="H14" s="93"/>
      <c r="I14" s="93"/>
      <c r="J14" s="93"/>
      <c r="L14" s="2"/>
    </row>
    <row r="15" spans="1:12" x14ac:dyDescent="0.25">
      <c r="A15" s="94" t="s">
        <v>1</v>
      </c>
      <c r="B15" s="94"/>
      <c r="C15" s="94"/>
      <c r="D15" s="94"/>
      <c r="E15" s="94"/>
      <c r="F15" s="94"/>
      <c r="G15" s="94"/>
      <c r="H15" s="94"/>
      <c r="I15" s="94"/>
      <c r="J15" s="94"/>
      <c r="L15" s="2"/>
    </row>
    <row r="16" spans="1:12" ht="15" customHeight="1" x14ac:dyDescent="0.25">
      <c r="A16" s="13"/>
      <c r="B16" s="13"/>
      <c r="C16" s="13"/>
      <c r="D16" s="13"/>
      <c r="E16" s="89" t="s">
        <v>95</v>
      </c>
      <c r="F16" s="90"/>
      <c r="G16" s="90"/>
      <c r="H16" s="90"/>
      <c r="I16" s="91"/>
      <c r="J16" s="13"/>
      <c r="L16" s="2"/>
    </row>
    <row r="17" spans="1:23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6" t="s">
        <v>84</v>
      </c>
      <c r="V17" s="5"/>
      <c r="W17" s="5"/>
    </row>
    <row r="18" spans="1:23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J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89095135.989999995</v>
      </c>
      <c r="K19" s="5"/>
      <c r="L19" s="5">
        <f>+F19-13279621.38</f>
        <v>0</v>
      </c>
      <c r="N19" s="4"/>
    </row>
    <row r="20" spans="1:23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J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67261280.560000002</v>
      </c>
      <c r="L20" s="11"/>
      <c r="N20" s="4"/>
    </row>
    <row r="21" spans="1:23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55">
        <f>SUM(E21:I21)</f>
        <v>49462530.689999998</v>
      </c>
    </row>
    <row r="22" spans="1:23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5">
        <f>SUM(E22:I22)</f>
        <v>10371301.029999999</v>
      </c>
    </row>
    <row r="23" spans="1:23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5">
        <f t="shared" ref="J23:J24" si="2">SUM(E23:G23)</f>
        <v>0</v>
      </c>
    </row>
    <row r="24" spans="1:23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5">
        <f t="shared" si="2"/>
        <v>0</v>
      </c>
    </row>
    <row r="25" spans="1:23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55">
        <f>SUM(E25:I25)</f>
        <v>7427448.8399999999</v>
      </c>
    </row>
    <row r="26" spans="1:23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I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65">
        <f>SUM(J27:J35)</f>
        <v>20378310.969999995</v>
      </c>
      <c r="L26" s="11"/>
    </row>
    <row r="27" spans="1:23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55">
        <f t="shared" ref="J27:J35" si="4">SUM(E27:I27)</f>
        <v>3120325.71</v>
      </c>
    </row>
    <row r="28" spans="1:23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5">
        <f t="shared" si="4"/>
        <v>1495269.74</v>
      </c>
    </row>
    <row r="29" spans="1:23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5">
        <f t="shared" si="4"/>
        <v>228318.58</v>
      </c>
    </row>
    <row r="30" spans="1:23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5">
        <f t="shared" si="4"/>
        <v>128241.06</v>
      </c>
    </row>
    <row r="31" spans="1:23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5">
        <f t="shared" si="4"/>
        <v>125863.52</v>
      </c>
    </row>
    <row r="32" spans="1:23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5">
        <f t="shared" si="4"/>
        <v>1447851.21</v>
      </c>
    </row>
    <row r="33" spans="1:12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88">
        <f t="shared" si="4"/>
        <v>547076.12</v>
      </c>
    </row>
    <row r="34" spans="1:12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5">
        <f t="shared" si="4"/>
        <v>11478756.439999998</v>
      </c>
    </row>
    <row r="35" spans="1:12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55">
        <f t="shared" si="4"/>
        <v>1806608.5899999999</v>
      </c>
    </row>
    <row r="36" spans="1:12" ht="15.75" thickBot="1" x14ac:dyDescent="0.3">
      <c r="A36" s="20" t="s">
        <v>19</v>
      </c>
      <c r="B36" s="22"/>
      <c r="C36" s="50">
        <f t="shared" ref="C36:I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7">
        <f t="shared" si="5"/>
        <v>192567.74</v>
      </c>
      <c r="J36" s="65">
        <f>SUM(J37:J45)</f>
        <v>548019.74</v>
      </c>
    </row>
    <row r="37" spans="1:12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55">
        <f>SUM(E37:I37)</f>
        <v>315096</v>
      </c>
    </row>
    <row r="38" spans="1:12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5">
        <f>SUM(E38:I38)</f>
        <v>73189.5</v>
      </c>
    </row>
    <row r="39" spans="1:12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5">
        <f t="shared" ref="J39:J83" si="6">SUM(E39:G39)</f>
        <v>0</v>
      </c>
    </row>
    <row r="40" spans="1:12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>
        <v>0</v>
      </c>
      <c r="J40" s="55">
        <f t="shared" si="6"/>
        <v>0</v>
      </c>
    </row>
    <row r="41" spans="1:12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5">
        <f t="shared" si="6"/>
        <v>0</v>
      </c>
    </row>
    <row r="42" spans="1:12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>
        <v>0</v>
      </c>
      <c r="J42" s="55">
        <f t="shared" si="6"/>
        <v>0</v>
      </c>
      <c r="L42" s="11"/>
    </row>
    <row r="43" spans="1:12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5">
        <f t="shared" si="6"/>
        <v>0</v>
      </c>
      <c r="K43" s="11"/>
    </row>
    <row r="44" spans="1:12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5">
        <f t="shared" si="6"/>
        <v>0</v>
      </c>
    </row>
    <row r="45" spans="1:12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55">
        <f>SUM(E45:I45)</f>
        <v>159734.24</v>
      </c>
    </row>
    <row r="46" spans="1:12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I46" si="7">SUM(F47:F53)</f>
        <v>0</v>
      </c>
      <c r="G46" s="67">
        <f t="shared" si="7"/>
        <v>264000</v>
      </c>
      <c r="H46" s="67">
        <f t="shared" si="7"/>
        <v>466666.67</v>
      </c>
      <c r="I46" s="67">
        <f t="shared" si="7"/>
        <v>0</v>
      </c>
      <c r="J46" s="67">
        <f t="shared" ref="J46" si="8">SUM(J47:J53)</f>
        <v>730666.66999999993</v>
      </c>
    </row>
    <row r="47" spans="1:12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/>
      <c r="J47" s="55">
        <f>SUM(E47:I47)</f>
        <v>730666.66999999993</v>
      </c>
    </row>
    <row r="48" spans="1:12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5">
        <f t="shared" si="6"/>
        <v>0</v>
      </c>
    </row>
    <row r="49" spans="1:13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5">
        <f t="shared" si="6"/>
        <v>0</v>
      </c>
    </row>
    <row r="50" spans="1:13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5">
        <f t="shared" si="6"/>
        <v>0</v>
      </c>
    </row>
    <row r="51" spans="1:13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5">
        <f t="shared" si="6"/>
        <v>0</v>
      </c>
    </row>
    <row r="52" spans="1:13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55">
        <f t="shared" si="6"/>
        <v>0</v>
      </c>
    </row>
    <row r="53" spans="1:13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9">SUM(F54:F60)</f>
        <v>0</v>
      </c>
      <c r="G53" s="67">
        <v>0</v>
      </c>
      <c r="H53" s="67">
        <v>0</v>
      </c>
      <c r="I53" s="67">
        <v>0</v>
      </c>
      <c r="J53" s="55">
        <f t="shared" si="6"/>
        <v>0</v>
      </c>
    </row>
    <row r="54" spans="1:13" ht="15.75" thickBot="1" x14ac:dyDescent="0.3">
      <c r="A54" s="20" t="s">
        <v>37</v>
      </c>
      <c r="B54" s="22"/>
      <c r="C54" s="52"/>
      <c r="D54" s="67"/>
      <c r="E54" s="67">
        <f t="shared" ref="E54:F54" si="10">SUM(E55:E61)</f>
        <v>0</v>
      </c>
      <c r="F54" s="67">
        <f t="shared" si="10"/>
        <v>0</v>
      </c>
      <c r="G54" s="67">
        <v>0</v>
      </c>
      <c r="H54" s="67">
        <v>0</v>
      </c>
      <c r="I54" s="67">
        <v>0</v>
      </c>
      <c r="J54" s="67">
        <v>0</v>
      </c>
    </row>
    <row r="55" spans="1:13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5">
        <f t="shared" si="6"/>
        <v>0</v>
      </c>
    </row>
    <row r="56" spans="1:13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5">
        <f t="shared" si="6"/>
        <v>0</v>
      </c>
    </row>
    <row r="57" spans="1:13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5">
        <f t="shared" si="6"/>
        <v>0</v>
      </c>
    </row>
    <row r="58" spans="1:13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5">
        <f t="shared" si="6"/>
        <v>0</v>
      </c>
    </row>
    <row r="59" spans="1:13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5">
        <f t="shared" si="6"/>
        <v>0</v>
      </c>
    </row>
    <row r="60" spans="1:13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</row>
    <row r="61" spans="1:13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1">SUM(F62:F70)</f>
        <v>0</v>
      </c>
      <c r="G61" s="87"/>
      <c r="H61" s="87">
        <f t="shared" si="11"/>
        <v>0</v>
      </c>
      <c r="I61" s="87">
        <f t="shared" si="11"/>
        <v>0</v>
      </c>
      <c r="J61" s="55">
        <f t="shared" si="6"/>
        <v>0</v>
      </c>
    </row>
    <row r="62" spans="1:13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J62" si="12">SUM(E63:E71)</f>
        <v>0</v>
      </c>
      <c r="F62" s="67">
        <f t="shared" si="12"/>
        <v>0</v>
      </c>
      <c r="G62" s="67">
        <f t="shared" si="12"/>
        <v>176858.05</v>
      </c>
      <c r="H62" s="67">
        <f t="shared" si="12"/>
        <v>0</v>
      </c>
      <c r="I62" s="67">
        <f t="shared" si="12"/>
        <v>0</v>
      </c>
      <c r="J62" s="67">
        <f t="shared" si="12"/>
        <v>176858.05</v>
      </c>
      <c r="M62" s="11"/>
    </row>
    <row r="63" spans="1:13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55">
        <f t="shared" si="6"/>
        <v>0</v>
      </c>
    </row>
    <row r="64" spans="1:13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5">
        <f t="shared" si="6"/>
        <v>176858.05</v>
      </c>
    </row>
    <row r="65" spans="1:13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5">
        <f t="shared" si="6"/>
        <v>0</v>
      </c>
    </row>
    <row r="66" spans="1:13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5">
        <f t="shared" si="6"/>
        <v>0</v>
      </c>
    </row>
    <row r="67" spans="1:13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5">
        <f t="shared" si="6"/>
        <v>0</v>
      </c>
    </row>
    <row r="68" spans="1:13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5">
        <f t="shared" si="6"/>
        <v>0</v>
      </c>
    </row>
    <row r="69" spans="1:13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5">
        <f t="shared" si="6"/>
        <v>0</v>
      </c>
    </row>
    <row r="70" spans="1:13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5">
        <f t="shared" si="6"/>
        <v>0</v>
      </c>
    </row>
    <row r="71" spans="1:13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55">
        <f t="shared" si="6"/>
        <v>0</v>
      </c>
    </row>
    <row r="72" spans="1:13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3">SUM(E73:E76)</f>
        <v>0</v>
      </c>
      <c r="F72" s="67">
        <f t="shared" ref="F72:J72" si="14">SUM(F73:F76)</f>
        <v>0</v>
      </c>
      <c r="G72" s="67">
        <f t="shared" si="14"/>
        <v>0</v>
      </c>
      <c r="H72" s="67">
        <f t="shared" ref="H72:I72" si="15">SUM(H73:H76)</f>
        <v>0</v>
      </c>
      <c r="I72" s="67">
        <f t="shared" si="15"/>
        <v>0</v>
      </c>
      <c r="J72" s="67">
        <f t="shared" si="14"/>
        <v>0</v>
      </c>
    </row>
    <row r="73" spans="1:13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55">
        <f t="shared" si="6"/>
        <v>0</v>
      </c>
    </row>
    <row r="74" spans="1:13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5">
        <f t="shared" si="6"/>
        <v>0</v>
      </c>
    </row>
    <row r="75" spans="1:13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55">
        <f t="shared" si="6"/>
        <v>0</v>
      </c>
      <c r="L75" s="11"/>
    </row>
    <row r="76" spans="1:13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55">
        <f t="shared" si="6"/>
        <v>0</v>
      </c>
      <c r="M76" t="s">
        <v>96</v>
      </c>
    </row>
    <row r="77" spans="1:13" ht="30.75" thickBot="1" x14ac:dyDescent="0.3">
      <c r="A77" s="20" t="s">
        <v>60</v>
      </c>
      <c r="B77" s="22"/>
      <c r="C77" s="52"/>
      <c r="D77" s="67"/>
      <c r="E77" s="67">
        <f t="shared" ref="E77:J77" si="16">SUM(E78:E79)</f>
        <v>0</v>
      </c>
      <c r="F77" s="67">
        <f t="shared" si="16"/>
        <v>0</v>
      </c>
      <c r="G77" s="67">
        <f t="shared" si="16"/>
        <v>0</v>
      </c>
      <c r="H77" s="67">
        <f t="shared" ref="H77:I77" si="17">SUM(H78:H79)</f>
        <v>0</v>
      </c>
      <c r="I77" s="67">
        <f t="shared" si="17"/>
        <v>0</v>
      </c>
      <c r="J77" s="67">
        <f t="shared" si="16"/>
        <v>0</v>
      </c>
    </row>
    <row r="78" spans="1:13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55">
        <f t="shared" si="6"/>
        <v>0</v>
      </c>
    </row>
    <row r="79" spans="1:13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55">
        <f t="shared" si="6"/>
        <v>0</v>
      </c>
    </row>
    <row r="80" spans="1:13" ht="15.75" thickBot="1" x14ac:dyDescent="0.3">
      <c r="A80" s="20" t="s">
        <v>63</v>
      </c>
      <c r="B80" s="22"/>
      <c r="C80" s="52"/>
      <c r="D80" s="67"/>
      <c r="E80" s="67">
        <f t="shared" ref="E80:J80" si="18">SUM(E81:E83)</f>
        <v>0</v>
      </c>
      <c r="F80" s="67">
        <f t="shared" si="18"/>
        <v>0</v>
      </c>
      <c r="G80" s="67">
        <f t="shared" si="18"/>
        <v>0</v>
      </c>
      <c r="H80" s="67">
        <f t="shared" ref="H80:I80" si="19">SUM(H81:H83)</f>
        <v>0</v>
      </c>
      <c r="I80" s="67">
        <f t="shared" si="19"/>
        <v>0</v>
      </c>
      <c r="J80" s="67">
        <f t="shared" si="18"/>
        <v>0</v>
      </c>
    </row>
    <row r="81" spans="1:12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55">
        <f t="shared" si="6"/>
        <v>0</v>
      </c>
    </row>
    <row r="82" spans="1:12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5">
        <f t="shared" si="6"/>
        <v>0</v>
      </c>
      <c r="L82" s="11"/>
    </row>
    <row r="83" spans="1:12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55">
        <f t="shared" si="6"/>
        <v>0</v>
      </c>
    </row>
    <row r="84" spans="1:12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I84" si="20">+E20+E26+E36+E46+E62</f>
        <v>12475179.949999999</v>
      </c>
      <c r="F84" s="69">
        <f t="shared" si="20"/>
        <v>13279621.379999999</v>
      </c>
      <c r="G84" s="69">
        <f t="shared" si="20"/>
        <v>24241985.440000001</v>
      </c>
      <c r="H84" s="69">
        <f t="shared" si="20"/>
        <v>23932462.16</v>
      </c>
      <c r="I84" s="69">
        <f t="shared" si="20"/>
        <v>15165887.059999999</v>
      </c>
      <c r="J84" s="69">
        <f>+J20+J26+J36+J46+J62</f>
        <v>89095135.989999995</v>
      </c>
    </row>
    <row r="85" spans="1:12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8"/>
    </row>
    <row r="86" spans="1:12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83">
        <v>0</v>
      </c>
    </row>
    <row r="87" spans="1:12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55">
        <f t="shared" ref="J87:J96" si="21">SUM(E87:F87)</f>
        <v>0</v>
      </c>
    </row>
    <row r="88" spans="1:12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5">
        <f t="shared" si="21"/>
        <v>0</v>
      </c>
    </row>
    <row r="89" spans="1:12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55">
        <f t="shared" si="21"/>
        <v>0</v>
      </c>
    </row>
    <row r="90" spans="1:12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55">
        <f t="shared" si="21"/>
        <v>0</v>
      </c>
    </row>
    <row r="91" spans="1:12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55">
        <f t="shared" si="21"/>
        <v>0</v>
      </c>
    </row>
    <row r="92" spans="1:12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5">
        <f t="shared" si="21"/>
        <v>0</v>
      </c>
    </row>
    <row r="93" spans="1:12" x14ac:dyDescent="0.25">
      <c r="A93" s="23"/>
      <c r="C93" s="76">
        <v>0</v>
      </c>
      <c r="D93" s="75"/>
      <c r="E93" s="8"/>
      <c r="F93" s="8"/>
      <c r="G93" s="8"/>
      <c r="H93" s="11"/>
      <c r="I93" s="11"/>
      <c r="J93" s="86"/>
    </row>
    <row r="94" spans="1:12" ht="15.75" thickBot="1" x14ac:dyDescent="0.3">
      <c r="A94" s="23"/>
      <c r="C94" s="77"/>
      <c r="D94" s="8"/>
      <c r="E94" s="8"/>
      <c r="F94" s="8"/>
      <c r="G94" s="8"/>
      <c r="H94" s="8"/>
      <c r="I94" s="8"/>
      <c r="J94" s="82">
        <f t="shared" si="21"/>
        <v>0</v>
      </c>
    </row>
    <row r="95" spans="1:12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>
        <v>0</v>
      </c>
    </row>
    <row r="96" spans="1:12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"/>
      <c r="J96" s="55">
        <f t="shared" si="21"/>
        <v>0</v>
      </c>
    </row>
    <row r="97" spans="1:12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</row>
    <row r="98" spans="1:12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47"/>
    </row>
    <row r="99" spans="1:12" ht="21" customHeight="1" thickBot="1" x14ac:dyDescent="0.3">
      <c r="A99" s="45" t="s">
        <v>78</v>
      </c>
      <c r="B99" s="32"/>
      <c r="C99" s="81">
        <f t="shared" ref="C99:J99" si="22">+C84+C97</f>
        <v>253461144</v>
      </c>
      <c r="D99" s="81">
        <f t="shared" si="22"/>
        <v>0</v>
      </c>
      <c r="E99" s="81">
        <f t="shared" si="22"/>
        <v>12475179.949999999</v>
      </c>
      <c r="F99" s="81">
        <f t="shared" si="22"/>
        <v>13279621.379999999</v>
      </c>
      <c r="G99" s="81">
        <f t="shared" si="22"/>
        <v>24241985.440000001</v>
      </c>
      <c r="H99" s="81">
        <f t="shared" si="22"/>
        <v>23932462.16</v>
      </c>
      <c r="I99" s="81">
        <f t="shared" si="22"/>
        <v>15165887.059999999</v>
      </c>
      <c r="J99" s="81">
        <f t="shared" si="22"/>
        <v>89095135.989999995</v>
      </c>
      <c r="L99" s="11"/>
    </row>
    <row r="100" spans="1:12" ht="15.75" thickTop="1" x14ac:dyDescent="0.25">
      <c r="A100" s="10" t="s">
        <v>85</v>
      </c>
      <c r="J100" s="11"/>
    </row>
    <row r="101" spans="1:12" x14ac:dyDescent="0.25">
      <c r="A101" s="2" t="s">
        <v>86</v>
      </c>
    </row>
    <row r="102" spans="1:12" x14ac:dyDescent="0.25">
      <c r="A102" s="2" t="s">
        <v>87</v>
      </c>
    </row>
    <row r="103" spans="1:12" x14ac:dyDescent="0.25">
      <c r="A103" s="2" t="s">
        <v>88</v>
      </c>
    </row>
    <row r="104" spans="1:12" x14ac:dyDescent="0.25">
      <c r="A104" s="2" t="s">
        <v>89</v>
      </c>
    </row>
    <row r="105" spans="1:12" x14ac:dyDescent="0.25">
      <c r="A105" s="2" t="s">
        <v>90</v>
      </c>
    </row>
    <row r="106" spans="1:12" x14ac:dyDescent="0.25">
      <c r="A106" s="2" t="s">
        <v>94</v>
      </c>
    </row>
    <row r="107" spans="1:12" x14ac:dyDescent="0.25">
      <c r="A107" s="2"/>
    </row>
    <row r="108" spans="1:12" x14ac:dyDescent="0.25">
      <c r="A108" s="2"/>
    </row>
    <row r="109" spans="1:12" x14ac:dyDescent="0.25">
      <c r="A109" s="2"/>
    </row>
    <row r="110" spans="1:12" x14ac:dyDescent="0.25">
      <c r="A110" s="2"/>
    </row>
    <row r="111" spans="1:12" x14ac:dyDescent="0.25">
      <c r="A111" s="2"/>
    </row>
    <row r="112" spans="1:12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J11"/>
    <mergeCell ref="A12:J12"/>
    <mergeCell ref="A13:J13"/>
    <mergeCell ref="A14:J14"/>
    <mergeCell ref="A15:J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2023-04-03T18:58:08Z</cp:lastPrinted>
  <dcterms:created xsi:type="dcterms:W3CDTF">2018-04-17T18:57:16Z</dcterms:created>
  <dcterms:modified xsi:type="dcterms:W3CDTF">2023-06-06T15:33:37Z</dcterms:modified>
  <cp:category/>
  <cp:contentStatus/>
</cp:coreProperties>
</file>