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17/Enero/"/>
    </mc:Choice>
  </mc:AlternateContent>
  <xr:revisionPtr revIDLastSave="0" documentId="8_{193613DC-EA42-4E11-9B26-48F0D73EED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UMEN GRAL." sheetId="3" r:id="rId1"/>
    <sheet name="ANTEPROYECTO PRESUPUESTO 2017 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FilterData2" hidden="1">'[1]PRELIMINAR POA'!#REF!</definedName>
    <definedName name="_xlnm._FilterDatabase" localSheetId="1" hidden="1">'ANTEPROYECTO PRESUPUESTO 2017 '!#REF!</definedName>
    <definedName name="_xlnm._FilterDatabase" localSheetId="0" hidden="1">'RESUMEN GRAL.'!#REF!</definedName>
    <definedName name="_xlnm._FilterDatabase" hidden="1">'[2]PRELIMINAR POA'!#REF!</definedName>
    <definedName name="_Print_Area">#REF!</definedName>
    <definedName name="_xlnm.Print_Area" localSheetId="1">'ANTEPROYECTO PRESUPUESTO 2017 '!$A$1:$F$178</definedName>
    <definedName name="_xlnm.Print_Area" localSheetId="0">'RESUMEN GRAL.'!$A$1:$E$31</definedName>
    <definedName name="_xlnm.Print_Area">#REF!</definedName>
    <definedName name="cc">#REF!</definedName>
    <definedName name="FINAL" hidden="1">'[3]PRELIMINAR POA'!#REF!</definedName>
    <definedName name="matriz">#REF!</definedName>
    <definedName name="MyExchangeRate" localSheetId="1">#REF!</definedName>
    <definedName name="MyExchangeRate" localSheetId="0">#REF!</definedName>
    <definedName name="MyExchangeRate">#REF!</definedName>
    <definedName name="OLE_LINK1" localSheetId="1">#REF!</definedName>
    <definedName name="OLE_LINK1">#REF!</definedName>
    <definedName name="Ole_Linkea">#REF!</definedName>
    <definedName name="rrhh2">#REF!</definedName>
    <definedName name="rrhh3">#REF!</definedName>
    <definedName name="Tazadecambio">#REF!</definedName>
    <definedName name="_xlnm.Print_Titles" localSheetId="1">'ANTEPROYECTO PRESUPUESTO 2017 '!$1:$7</definedName>
    <definedName name="_xlnm.Print_Titles" localSheetId="0">'RESUMEN GRAL.'!$1:$7</definedName>
    <definedName name="_xlnm.Print_Titles">#REF!</definedName>
    <definedName name="Titulos_to_Print">#REF!</definedName>
    <definedName name="v" hidden="1">#REF!</definedName>
    <definedName name="x" localSheetId="1">#REF!</definedName>
    <definedName name="x">#REF!</definedName>
    <definedName name="xx">#REF!</definedName>
    <definedName name="Z_1992F7E4_1E53_4481_BA17_DD12AA9F966D_.wvu.PrintArea" hidden="1">#REF!</definedName>
    <definedName name="Z_3EFC17DD_EA15_4E20_8C30_54FB1BEE8265_.wvu.PrintTitles" hidden="1">#REF!</definedName>
    <definedName name="Z_4636F452_EA90_4649_AA40_380207579D3F_.wvu.Rows" hidden="1">'[2]PRELIMINAR POA'!$191:$191,'[2]PRELIMINAR POA'!$3699:$3705</definedName>
    <definedName name="Z_4F267E5A_1B66_4D5E_8C0D_402BBD53D25A_.wvu.PrintArea" localSheetId="1" hidden="1">'ANTEPROYECTO PRESUPUESTO 2017 '!$A$1:$F$175</definedName>
    <definedName name="Z_4F267E5A_1B66_4D5E_8C0D_402BBD53D25A_.wvu.PrintArea" localSheetId="0" hidden="1">'RESUMEN GRAL.'!$A$1:$E$31</definedName>
    <definedName name="Z_4F267E5A_1B66_4D5E_8C0D_402BBD53D25A_.wvu.PrintTitles" localSheetId="1" hidden="1">'ANTEPROYECTO PRESUPUESTO 2017 '!$1:$7</definedName>
    <definedName name="Z_4F267E5A_1B66_4D5E_8C0D_402BBD53D25A_.wvu.PrintTitles" localSheetId="0" hidden="1">'RESUMEN GRAL.'!$1:$7</definedName>
    <definedName name="Z_53C33962_AE91_4234_9355_B82F17755C10_.wvu.PrintArea" localSheetId="1" hidden="1">'ANTEPROYECTO PRESUPUESTO 2017 '!$A$1:$F$178</definedName>
    <definedName name="Z_53C33962_AE91_4234_9355_B82F17755C10_.wvu.PrintArea" localSheetId="0" hidden="1">'RESUMEN GRAL.'!$A$1:$E$31</definedName>
    <definedName name="Z_53C33962_AE91_4234_9355_B82F17755C10_.wvu.PrintTitles" localSheetId="1" hidden="1">'ANTEPROYECTO PRESUPUESTO 2017 '!$1:$7</definedName>
    <definedName name="Z_53C33962_AE91_4234_9355_B82F17755C10_.wvu.PrintTitles" localSheetId="0" hidden="1">'RESUMEN GRAL.'!$1:$7</definedName>
    <definedName name="Z_53FD6C42_DBA4_4E85_A1EA_4E425C248D54_.wvu.PrintArea" hidden="1">#REF!</definedName>
    <definedName name="Z_53FD6C42_DBA4_4E85_A1EA_4E425C248D54_.wvu.PrintTitles" hidden="1">#REF!</definedName>
    <definedName name="Z_5A974712_1116_44A0_BB54_C000F53A81E4_.wvu.PrintArea" localSheetId="1" hidden="1">'ANTEPROYECTO PRESUPUESTO 2017 '!$A$1:$F$175</definedName>
    <definedName name="Z_5A974712_1116_44A0_BB54_C000F53A81E4_.wvu.PrintArea" localSheetId="0" hidden="1">'RESUMEN GRAL.'!$A$1:$E$31</definedName>
    <definedName name="Z_5A974712_1116_44A0_BB54_C000F53A81E4_.wvu.PrintTitles" localSheetId="1" hidden="1">'ANTEPROYECTO PRESUPUESTO 2017 '!$1:$7</definedName>
    <definedName name="Z_5A974712_1116_44A0_BB54_C000F53A81E4_.wvu.PrintTitles" localSheetId="0" hidden="1">'RESUMEN GRAL.'!$1:$7</definedName>
    <definedName name="Z_A01F15F0_446B_4031_8939_F73EA6CB975B_.wvu.PrintArea" hidden="1">#REF!</definedName>
    <definedName name="Z_A01F15F0_446B_4031_8939_F73EA6CB975B_.wvu.Rows" hidden="1">'[4]POA GENERAL'!$191:$191,'[4]POA GENERAL'!$2787:$2787,'[4]POA GENERAL'!$3699:$3705</definedName>
    <definedName name="Z_A4678EA1_6D48_4DAD_9A41_8C1ADB2E3BBF_.wvu.PrintArea" hidden="1">#REF!</definedName>
    <definedName name="Z_A4678EA1_6D48_4DAD_9A41_8C1ADB2E3BBF_.wvu.Rows" hidden="1">'[2]PRELIMINAR POA'!$191:$191,'[2]PRELIMINAR POA'!$2787:$2787,'[2]PRELIMINAR POA'!$3699:$3705</definedName>
    <definedName name="Z_AD437F39_83AA_45A2_BE5C_6BF2B6959FBD_.wvu.PrintArea" hidden="1">#REF!</definedName>
    <definedName name="Z_AD55285E_FF81_47F9_82E3_FB145A5045BB_.wvu.PrintArea" localSheetId="1" hidden="1">'ANTEPROYECTO PRESUPUESTO 2017 '!$A$1:$F$175</definedName>
    <definedName name="Z_AD55285E_FF81_47F9_82E3_FB145A5045BB_.wvu.PrintArea" localSheetId="0" hidden="1">'RESUMEN GRAL.'!$A$1:$E$31</definedName>
    <definedName name="Z_AD55285E_FF81_47F9_82E3_FB145A5045BB_.wvu.PrintTitles" localSheetId="1" hidden="1">'ANTEPROYECTO PRESUPUESTO 2017 '!$1:$7</definedName>
    <definedName name="Z_AD55285E_FF81_47F9_82E3_FB145A5045BB_.wvu.PrintTitles" localSheetId="0" hidden="1">'RESUMEN GRAL.'!$1:$7</definedName>
    <definedName name="Z_BFDEDB31_9899_48A8_914B_CA36B71B031E_.wvu.PrintArea" hidden="1">#REF!</definedName>
    <definedName name="Z_BFDEDB31_9899_48A8_914B_CA36B71B031E_.wvu.Rows" hidden="1">'[2]PRELIMINAR POA'!$191:$191,'[2]PRELIMINAR POA'!$2787:$2787,'[2]PRELIMINAR POA'!$3699:$3705</definedName>
    <definedName name="Z_CF41342C_2617_44A2_980D_F22001EDF7E9_.wvu.PrintTitles" hidden="1">#REF!</definedName>
    <definedName name="Z_F1423157_FD9E_4962_81AB_87BB6B2AE133_.wvu.PrintArea" localSheetId="1" hidden="1">'ANTEPROYECTO PRESUPUESTO 2017 '!$A$1:$F$175</definedName>
    <definedName name="Z_F1423157_FD9E_4962_81AB_87BB6B2AE133_.wvu.PrintArea" localSheetId="0" hidden="1">'RESUMEN GRAL.'!$A$1:$E$31</definedName>
    <definedName name="Z_F1423157_FD9E_4962_81AB_87BB6B2AE133_.wvu.PrintTitles" localSheetId="1" hidden="1">'ANTEPROYECTO PRESUPUESTO 2017 '!$1:$7</definedName>
    <definedName name="Z_F1423157_FD9E_4962_81AB_87BB6B2AE133_.wvu.PrintTitles" localSheetId="0" hidden="1">'RESUMEN GRAL.'!$1:$7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H21" i="2" l="1"/>
</calcChain>
</file>

<file path=xl/sharedStrings.xml><?xml version="1.0" encoding="utf-8"?>
<sst xmlns="http://schemas.openxmlformats.org/spreadsheetml/2006/main" count="209" uniqueCount="198">
  <si>
    <t>PRESIDENCIA DE LA REPÚBLICA</t>
  </si>
  <si>
    <t xml:space="preserve">DIRECCIÓN GENERAL DE ÉTICA E INTEGRIDAD GUBERNAMENTAL </t>
  </si>
  <si>
    <t>VALOR EN RD$</t>
  </si>
  <si>
    <t>CLASIFICACIÓN POR OBJETO DE GASTO</t>
  </si>
  <si>
    <t>DENOMINACIÓN</t>
  </si>
  <si>
    <t>TOTAL EN RD$</t>
  </si>
  <si>
    <t xml:space="preserve">Objeto </t>
  </si>
  <si>
    <t xml:space="preserve">Cuenta </t>
  </si>
  <si>
    <t>Subcuenta</t>
  </si>
  <si>
    <t>Auxiliar</t>
  </si>
  <si>
    <t>REMUNERACIONES Y CONTRIBUCIONES</t>
  </si>
  <si>
    <t>REMUNERACIONES</t>
  </si>
  <si>
    <t>Remuneraciones al personal fijo</t>
  </si>
  <si>
    <t>Sueldos fijos</t>
  </si>
  <si>
    <t>Remuneraciones al personal con carácter transitorio</t>
  </si>
  <si>
    <t>Sueldos al personal contratado y/o igualado</t>
  </si>
  <si>
    <t>Suplencias</t>
  </si>
  <si>
    <t>Sueldos al personal nominal en periodo probatorio</t>
  </si>
  <si>
    <t>Jornales</t>
  </si>
  <si>
    <t>Sueldos al personal fijo en trámite de pensiones</t>
  </si>
  <si>
    <t>Sueldo anual No.13</t>
  </si>
  <si>
    <t>Prestaciones económicas</t>
  </si>
  <si>
    <t>Proporcion de vacaciones no disfrutadas</t>
  </si>
  <si>
    <t>SOBRESUELDOS</t>
  </si>
  <si>
    <t>Compensación</t>
  </si>
  <si>
    <t>Compensación por gastos de alimentación</t>
  </si>
  <si>
    <t>Prima de transporte</t>
  </si>
  <si>
    <t>Compensación servicios de seguridad</t>
  </si>
  <si>
    <t>Bono por desempeño</t>
  </si>
  <si>
    <t>GRATIFICACIONES Y BONIFICACIONES</t>
  </si>
  <si>
    <t>Bonificaciones</t>
  </si>
  <si>
    <t>Otras gratificaciones</t>
  </si>
  <si>
    <t>CONTRIBUCIONES A LA SEGURIDAD SOCIAL Y RIESGO LABORAL</t>
  </si>
  <si>
    <t>Contribuciones al seguro de salud</t>
  </si>
  <si>
    <t>Contribuciones al seguro de pensiones</t>
  </si>
  <si>
    <t>Contribuciones al seguro de riesgo laboral</t>
  </si>
  <si>
    <t>CONTRATACIÓN DE SERVICIOS</t>
  </si>
  <si>
    <t>SERVICIOS BÁSICOS</t>
  </si>
  <si>
    <t>Servicio telefónico de larga distancia</t>
  </si>
  <si>
    <t>Teléfono local</t>
  </si>
  <si>
    <t>Telefax y correos</t>
  </si>
  <si>
    <t>Servicio de Internet y televisión por cable</t>
  </si>
  <si>
    <t>Electricidad</t>
  </si>
  <si>
    <t>Energía eléctrica</t>
  </si>
  <si>
    <t>Agua</t>
  </si>
  <si>
    <t>Recolección de residuos sólidos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</si>
  <si>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</si>
  <si>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</si>
  <si>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</si>
  <si>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</si>
  <si>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</si>
  <si>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</si>
  <si>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</t>
  </si>
  <si>
    <t>Pasajes</t>
  </si>
  <si>
    <t>Fletes</t>
  </si>
  <si>
    <t>Peaje</t>
  </si>
  <si>
    <t>ALQUILERES Y RENTAS</t>
  </si>
  <si>
    <t>Alquileres y rentas de edificios y locales</t>
  </si>
  <si>
    <t>Alquileres de maquinarias y equipos</t>
  </si>
  <si>
    <t>Alquiler de equipo de oficina y muebles</t>
  </si>
  <si>
    <t>Alquileres de equipos de transporte, tracción y elevación</t>
  </si>
  <si>
    <t>Alquileres de terrenos</t>
  </si>
  <si>
    <t>Otros alquileres</t>
  </si>
  <si>
    <t>SEGUROS</t>
  </si>
  <si>
    <t>Seguro de bienes muebles</t>
  </si>
  <si>
    <t>SERVICIOS DE CONSERVACIÓN, REPARACIONES MENORES E INSTALACIONES TEMPORALES</t>
  </si>
  <si>
    <t>Obras menores</t>
  </si>
  <si>
    <t>Obras menores en edificaciones</t>
  </si>
  <si>
    <t>Servicios especiales de mantenimiento y reparación</t>
  </si>
  <si>
    <t>Instalaciones eléctricas</t>
  </si>
  <si>
    <t>Servicios de pintura y derivados con fin de higiene y embellecimiento</t>
  </si>
  <si>
    <t>Reparaciones de maquinarias y equipos</t>
  </si>
  <si>
    <t>Mantenimiento y reparación de equipo de oficinas y muebles</t>
  </si>
  <si>
    <t>Mantenimiento y reparción de equipo de computación</t>
  </si>
  <si>
    <t>Mantenimiento y reparación de equipo de comunicación</t>
  </si>
  <si>
    <t>Mantenimiento y reparación equipo sanitario</t>
  </si>
  <si>
    <t>Mantenimiento y reparación de equipo de transporte, tracción y elevación</t>
  </si>
  <si>
    <t>Servicios de mantenimiento, reparación, desmonte e instalación</t>
  </si>
  <si>
    <t>Instalaciones temporales</t>
  </si>
  <si>
    <t>OTROS SERVICIOS NO PERSONALES</t>
  </si>
  <si>
    <t>Comisiones y gastos bancarios</t>
  </si>
  <si>
    <t>Servicios funerarios y gastos conexos</t>
  </si>
  <si>
    <t>Fumigación, lavandería, limpieza e higiene</t>
  </si>
  <si>
    <t>Fumigación</t>
  </si>
  <si>
    <t>Lavandería</t>
  </si>
  <si>
    <t>Limpieza e higiene</t>
  </si>
  <si>
    <t>Organización de eventos y festividades</t>
  </si>
  <si>
    <t>Actuaciones artísticas</t>
  </si>
  <si>
    <t>Servicios Técnicos y Profesionales</t>
  </si>
  <si>
    <t xml:space="preserve">Servicios Jurídicos </t>
  </si>
  <si>
    <t>Servicios de capacitación</t>
  </si>
  <si>
    <t>Servicios de informática y sistemas computarizados</t>
  </si>
  <si>
    <t>Otros servicios técnicos profesionales</t>
  </si>
  <si>
    <t>MATERIALES Y SUMINISTROS</t>
  </si>
  <si>
    <t>ALIMENTOS Y PRODUCTOS AGROFORESTALES</t>
  </si>
  <si>
    <t>Alimentos y bebidas para personas</t>
  </si>
  <si>
    <t>Productos agroforestales y pecuarios</t>
  </si>
  <si>
    <t>Productos forestales</t>
  </si>
  <si>
    <t>Madera, corcho y sus manufacturas</t>
  </si>
  <si>
    <t>TEXTILES Y VESTUARIOS</t>
  </si>
  <si>
    <t>Acabados textiles</t>
  </si>
  <si>
    <t>Prendas de vestir</t>
  </si>
  <si>
    <t>Calzados</t>
  </si>
  <si>
    <t>PRODUCTOS DE PAPEL, CARTÓN E IMPRESOS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</si>
  <si>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</si>
  <si>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</si>
  <si>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</si>
  <si>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</si>
  <si>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</si>
  <si>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PRODUCTOS FARMACÉUTICOS</t>
  </si>
  <si>
    <t>Productos médicos para uso humano</t>
  </si>
  <si>
    <t>PRODUCTOS DE CUERO, CAUCHO Y PLÁSTICO</t>
  </si>
  <si>
    <t>Artículos de cuero</t>
  </si>
  <si>
    <t>Llantas y neumáticos</t>
  </si>
  <si>
    <t>Artículos de caucho</t>
  </si>
  <si>
    <t>Artículos de plástico</t>
  </si>
  <si>
    <t>PRODUCTOS DE MINERALES, METÁLICOS Y NO METÁLICOS</t>
  </si>
  <si>
    <t>Productos de cemento, cal, asbesto, yeso y arcilla</t>
  </si>
  <si>
    <t>Productos de cemento</t>
  </si>
  <si>
    <t>Productos de cal</t>
  </si>
  <si>
    <t>Productos de yeso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</si>
  <si>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</si>
  <si>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</si>
  <si>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</si>
  <si>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</si>
  <si>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</si>
  <si>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</si>
  <si>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Estructuras metálicas acabadas</t>
  </si>
  <si>
    <t>Herramientas menores</t>
  </si>
  <si>
    <t>Accesorios de metal</t>
  </si>
  <si>
    <t>Otros productos minerales no metálicos</t>
  </si>
  <si>
    <t>COMBUSTIBLES, LUBRICANTES, PRODUCTOS QUÍMICOS Y CONEXOS</t>
  </si>
  <si>
    <t>Combustibles y lubricantes</t>
  </si>
  <si>
    <t>Gasolina</t>
  </si>
  <si>
    <t>Gasoil</t>
  </si>
  <si>
    <t>Gas LPG</t>
  </si>
  <si>
    <t>Aceites y Grasas</t>
  </si>
  <si>
    <t>Productos químicos y conexos</t>
  </si>
  <si>
    <t>Productos Químicos de Uso Personal</t>
  </si>
  <si>
    <t>Insecticidas, Fumigantes y Otros</t>
  </si>
  <si>
    <t>PRODUCTOS Y ÚTILES VARIOS</t>
  </si>
  <si>
    <t>Material para limpieza</t>
  </si>
  <si>
    <t>Útiles de escritorio, oficina, informática y de enseñanza</t>
  </si>
  <si>
    <t>Útiles menores médico-quirúrgicos</t>
  </si>
  <si>
    <t>Utiles de cocina y comedor</t>
  </si>
  <si>
    <t>Productos eléctricos y afines</t>
  </si>
  <si>
    <t>Otros respuestos y accesorios menores</t>
  </si>
  <si>
    <t>Productos y útiles varios no identificados precedentemente (n.i.p.)</t>
  </si>
  <si>
    <t>Productos y útiles varios para actividades festivas</t>
  </si>
  <si>
    <t>TRANSFERENCIAS CORRIENTES</t>
  </si>
  <si>
    <t>TRANSFERENCIAS CORRIENTES AL SECTOR PRIVADO</t>
  </si>
  <si>
    <t>Ayudas y donaciones a personas</t>
  </si>
  <si>
    <t>Ayudas y donaciones programadas a hogares y personas</t>
  </si>
  <si>
    <t>Ayudas y donaciones ocasionales a hogares y personas</t>
  </si>
  <si>
    <t>Premios literarios, deportivos y culturales</t>
  </si>
  <si>
    <t>Becas y viajes de estudios</t>
  </si>
  <si>
    <t>Becas nacionales</t>
  </si>
  <si>
    <t>BIENES MUEBLES, INMUEBLES E INTANGIBLES</t>
  </si>
  <si>
    <t>MOBILIARIO Y EQUIPO</t>
  </si>
  <si>
    <t>Muebles de oficina y estantería</t>
  </si>
  <si>
    <t>Equipos de Cómputo</t>
  </si>
  <si>
    <t>Electrodomésticos</t>
  </si>
  <si>
    <t>Otros mobiliarios y equipos no identificados precedentemente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</si>
  <si>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</si>
  <si>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</si>
  <si>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</si>
  <si>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</si>
  <si>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Equipo de comunicación, telecomunicación y señalamiento</t>
  </si>
  <si>
    <t>Equipos de generación eléctrica, aparatos y accesorios eléctricos</t>
  </si>
  <si>
    <t>Herramientas y máquinas-herramientas</t>
  </si>
  <si>
    <t>BIENES INTANGIBLES</t>
  </si>
  <si>
    <t>Programas de informática y base de datos</t>
  </si>
  <si>
    <t>Programas de informática</t>
  </si>
  <si>
    <t>Base de datos</t>
  </si>
  <si>
    <t>Licencias informáticas, intelectuales, industriales y comerciales</t>
  </si>
  <si>
    <t>Informáticas</t>
  </si>
  <si>
    <t>OBRAS</t>
  </si>
  <si>
    <t>OBRAS EN EDIFICACIONES</t>
  </si>
  <si>
    <t>Obras para edificación no residencial</t>
  </si>
  <si>
    <t>DIRECCIÓN GENERAL DE ÉTICA E INTEGRIDAD GUBERNAMENTAL</t>
  </si>
  <si>
    <t>ANTEPROYECTO DE PRESUPUESTO 2017</t>
  </si>
  <si>
    <t>VALORES EN RD$</t>
  </si>
  <si>
    <t>RESUMEN GENERAL POR OBJETO DE GASTO</t>
  </si>
  <si>
    <t>Objeto</t>
  </si>
  <si>
    <t>Denominación</t>
  </si>
  <si>
    <t>Monto en RD$</t>
  </si>
  <si>
    <t>%</t>
  </si>
  <si>
    <t>Remuneraciones y Contribuciones</t>
  </si>
  <si>
    <t>Contratación de Servicios</t>
  </si>
  <si>
    <t>Materiales y Suministros</t>
  </si>
  <si>
    <t>Transferencias corrientes</t>
  </si>
  <si>
    <t>Bienes Muebles, Inmuebles e Intangibles</t>
  </si>
  <si>
    <t>Obras</t>
  </si>
  <si>
    <t>TOTAL</t>
  </si>
  <si>
    <t>RESUMEN POR TRIMESTRE</t>
  </si>
  <si>
    <t>Descripción</t>
  </si>
  <si>
    <t>Asignación Trimestral RD$</t>
  </si>
  <si>
    <t xml:space="preserve"> PRESUPUESTO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</si>
</sst>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&quot;$&quot;#,##0.00;[Red]\-&quot;$&quot;#,##0.00"/>
    <numFmt numFmtId="166" formatCode="#,##0.000000000000000"/>
    <numFmt numFmtId="167" formatCode="#,##0.0000000000000000"/>
    <numFmt numFmtId="168" formatCode="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2" applyFont="1" applyFill="1">
      <alignment wrapText="1"/>
    </xf>
    <xf numFmtId="43" fontId="2" fillId="2" borderId="0" xfId="2" applyNumberFormat="1" applyFont="1" applyFill="1">
      <alignment wrapText="1"/>
    </xf>
    <xf numFmtId="43" fontId="3" fillId="2" borderId="6" xfId="3" applyNumberFormat="1" applyFont="1" applyFill="1" applyBorder="1" applyAlignment="1">
      <alignment horizontal="center" vertical="center" wrapText="1"/>
    </xf>
    <xf numFmtId="43" fontId="7" fillId="2" borderId="0" xfId="2" applyNumberFormat="1" applyFont="1" applyFill="1">
      <alignment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43" fontId="5" fillId="3" borderId="11" xfId="4" applyFont="1" applyFill="1" applyBorder="1" applyAlignment="1">
      <alignment horizontal="right" vertical="center" wrapText="1"/>
    </xf>
    <xf numFmtId="43" fontId="2" fillId="2" borderId="0" xfId="4" applyFont="1" applyFill="1" applyAlignment="1">
      <alignment vertical="top" wrapText="1"/>
    </xf>
    <xf numFmtId="4" fontId="2" fillId="2" borderId="0" xfId="2" applyNumberFormat="1" applyFont="1" applyFill="1">
      <alignment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justify" vertical="center" wrapText="1"/>
    </xf>
    <xf numFmtId="43" fontId="3" fillId="4" borderId="6" xfId="3" applyNumberFormat="1" applyFont="1" applyFill="1" applyBorder="1" applyAlignment="1">
      <alignment horizontal="right" vertical="center" wrapText="1"/>
    </xf>
    <xf numFmtId="165" fontId="2" fillId="2" borderId="0" xfId="2" applyNumberFormat="1" applyFont="1" applyFill="1" applyAlignment="1">
      <alignment vertical="center" wrapText="1"/>
    </xf>
    <xf numFmtId="4" fontId="2" fillId="2" borderId="0" xfId="2" applyNumberFormat="1" applyFont="1" applyFill="1" applyAlignment="1">
      <alignment vertical="center" wrapText="1"/>
    </xf>
    <xf numFmtId="0" fontId="2" fillId="2" borderId="0" xfId="2" applyFont="1" applyFill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justify" vertical="center" wrapText="1"/>
    </xf>
    <xf numFmtId="43" fontId="3" fillId="2" borderId="15" xfId="3" applyNumberFormat="1" applyFont="1" applyFill="1" applyBorder="1" applyAlignment="1">
      <alignment vertical="center" wrapText="1"/>
    </xf>
    <xf numFmtId="165" fontId="11" fillId="2" borderId="0" xfId="2" applyNumberFormat="1" applyFont="1" applyFill="1" applyAlignment="1">
      <alignment vertical="center" wrapText="1"/>
    </xf>
    <xf numFmtId="0" fontId="10" fillId="2" borderId="15" xfId="0" applyFont="1" applyFill="1" applyBorder="1" applyAlignment="1">
      <alignment horizontal="justify" vertical="center" wrapText="1"/>
    </xf>
    <xf numFmtId="43" fontId="12" fillId="2" borderId="15" xfId="3" applyNumberFormat="1" applyFont="1" applyFill="1" applyBorder="1" applyAlignment="1">
      <alignment vertical="center" wrapText="1"/>
    </xf>
    <xf numFmtId="9" fontId="2" fillId="2" borderId="0" xfId="1" applyFont="1" applyFill="1" applyAlignment="1">
      <alignment vertical="center" wrapText="1"/>
    </xf>
    <xf numFmtId="0" fontId="12" fillId="2" borderId="15" xfId="2" applyFont="1" applyFill="1" applyBorder="1" applyAlignment="1">
      <alignment horizontal="justify" vertical="center" wrapText="1"/>
    </xf>
    <xf numFmtId="166" fontId="2" fillId="2" borderId="0" xfId="2" applyNumberFormat="1" applyFont="1" applyFill="1" applyAlignment="1">
      <alignment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justify" vertical="center" wrapText="1"/>
    </xf>
    <xf numFmtId="43" fontId="3" fillId="4" borderId="15" xfId="3" applyNumberFormat="1" applyFont="1" applyFill="1" applyBorder="1" applyAlignment="1">
      <alignment horizontal="right" vertical="center" wrapText="1"/>
    </xf>
    <xf numFmtId="3" fontId="2" fillId="2" borderId="0" xfId="2" applyNumberFormat="1" applyFont="1" applyFill="1" applyAlignment="1">
      <alignment vertical="center" wrapText="1"/>
    </xf>
    <xf numFmtId="43" fontId="2" fillId="2" borderId="0" xfId="5" applyFont="1" applyFill="1" applyAlignment="1">
      <alignment vertical="center" wrapText="1"/>
    </xf>
    <xf numFmtId="167" fontId="2" fillId="2" borderId="0" xfId="2" applyNumberFormat="1" applyFont="1" applyFill="1" applyAlignment="1">
      <alignment vertical="center" wrapText="1"/>
    </xf>
    <xf numFmtId="164" fontId="2" fillId="2" borderId="0" xfId="2" applyNumberFormat="1" applyFont="1" applyFill="1" applyAlignment="1">
      <alignment vertical="center" wrapText="1"/>
    </xf>
    <xf numFmtId="43" fontId="2" fillId="2" borderId="0" xfId="2" applyNumberFormat="1" applyFont="1" applyFill="1" applyAlignment="1">
      <alignment vertical="center" wrapText="1"/>
    </xf>
    <xf numFmtId="0" fontId="12" fillId="2" borderId="15" xfId="0" applyFont="1" applyFill="1" applyBorder="1" applyAlignment="1">
      <alignment horizontal="justify" vertical="center" wrapText="1"/>
    </xf>
    <xf numFmtId="164" fontId="2" fillId="2" borderId="0" xfId="2" applyNumberFormat="1" applyFont="1" applyFill="1">
      <alignment wrapText="1"/>
    </xf>
    <xf numFmtId="43" fontId="3" fillId="4" borderId="15" xfId="4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justify" vertical="center" wrapText="1"/>
    </xf>
    <xf numFmtId="43" fontId="12" fillId="2" borderId="11" xfId="3" applyNumberFormat="1" applyFont="1" applyFill="1" applyBorder="1" applyAlignment="1">
      <alignment vertical="center" wrapText="1"/>
    </xf>
    <xf numFmtId="43" fontId="12" fillId="2" borderId="0" xfId="3" applyNumberFormat="1" applyFont="1" applyFill="1" applyAlignment="1">
      <alignment wrapText="1"/>
    </xf>
    <xf numFmtId="0" fontId="13" fillId="2" borderId="0" xfId="2" applyFont="1" applyFill="1">
      <alignment wrapText="1"/>
    </xf>
    <xf numFmtId="0" fontId="13" fillId="2" borderId="0" xfId="2" applyFont="1" applyFill="1" applyBorder="1">
      <alignment wrapText="1"/>
    </xf>
    <xf numFmtId="164" fontId="13" fillId="2" borderId="0" xfId="3" applyFont="1" applyFill="1"/>
    <xf numFmtId="0" fontId="7" fillId="3" borderId="16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164" fontId="7" fillId="3" borderId="18" xfId="3" applyFont="1" applyFill="1" applyBorder="1" applyAlignment="1">
      <alignment horizontal="center" vertical="center"/>
    </xf>
    <xf numFmtId="168" fontId="13" fillId="2" borderId="2" xfId="2" applyNumberFormat="1" applyFont="1" applyFill="1" applyBorder="1" applyAlignment="1">
      <alignment horizontal="center" vertical="center"/>
    </xf>
    <xf numFmtId="165" fontId="13" fillId="2" borderId="3" xfId="3" applyNumberFormat="1" applyFont="1" applyFill="1" applyBorder="1" applyAlignment="1">
      <alignment vertical="center"/>
    </xf>
    <xf numFmtId="10" fontId="13" fillId="2" borderId="4" xfId="6" applyNumberFormat="1" applyFont="1" applyFill="1" applyBorder="1" applyAlignment="1">
      <alignment horizontal="center" vertical="center"/>
    </xf>
    <xf numFmtId="10" fontId="13" fillId="2" borderId="0" xfId="2" applyNumberFormat="1" applyFont="1" applyFill="1" applyAlignment="1">
      <alignment vertical="top" wrapText="1"/>
    </xf>
    <xf numFmtId="168" fontId="13" fillId="2" borderId="12" xfId="2" applyNumberFormat="1" applyFont="1" applyFill="1" applyBorder="1" applyAlignment="1">
      <alignment horizontal="center" vertical="center"/>
    </xf>
    <xf numFmtId="165" fontId="13" fillId="2" borderId="13" xfId="3" applyNumberFormat="1" applyFont="1" applyFill="1" applyBorder="1" applyAlignment="1">
      <alignment vertical="center"/>
    </xf>
    <xf numFmtId="10" fontId="13" fillId="2" borderId="14" xfId="6" applyNumberFormat="1" applyFont="1" applyFill="1" applyBorder="1" applyAlignment="1">
      <alignment horizontal="center" vertical="center"/>
    </xf>
    <xf numFmtId="168" fontId="13" fillId="2" borderId="19" xfId="2" applyNumberFormat="1" applyFont="1" applyFill="1" applyBorder="1" applyAlignment="1">
      <alignment horizontal="center" vertical="center"/>
    </xf>
    <xf numFmtId="165" fontId="13" fillId="2" borderId="20" xfId="3" applyNumberFormat="1" applyFont="1" applyFill="1" applyBorder="1" applyAlignment="1">
      <alignment vertical="center"/>
    </xf>
    <xf numFmtId="165" fontId="7" fillId="3" borderId="17" xfId="2" applyNumberFormat="1" applyFont="1" applyFill="1" applyBorder="1" applyAlignment="1">
      <alignment vertical="center" wrapText="1"/>
    </xf>
    <xf numFmtId="9" fontId="7" fillId="3" borderId="18" xfId="6" applyFont="1" applyFill="1" applyBorder="1" applyAlignment="1">
      <alignment horizontal="center" vertical="center"/>
    </xf>
    <xf numFmtId="9" fontId="13" fillId="2" borderId="0" xfId="7" applyFont="1" applyFill="1" applyAlignment="1">
      <alignment wrapText="1"/>
    </xf>
    <xf numFmtId="165" fontId="13" fillId="2" borderId="0" xfId="2" applyNumberFormat="1" applyFont="1" applyFill="1">
      <alignment wrapText="1"/>
    </xf>
    <xf numFmtId="43" fontId="13" fillId="2" borderId="0" xfId="4" applyFont="1" applyFill="1" applyAlignment="1">
      <alignment wrapText="1"/>
    </xf>
    <xf numFmtId="14" fontId="13" fillId="2" borderId="0" xfId="2" applyNumberFormat="1" applyFont="1" applyFill="1">
      <alignment wrapText="1"/>
    </xf>
    <xf numFmtId="9" fontId="13" fillId="2" borderId="0" xfId="1" applyFont="1" applyFill="1"/>
    <xf numFmtId="0" fontId="7" fillId="2" borderId="0" xfId="2" applyFont="1" applyFill="1" applyBorder="1" applyAlignment="1">
      <alignment horizont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/>
    </xf>
    <xf numFmtId="165" fontId="13" fillId="2" borderId="3" xfId="3" applyNumberFormat="1" applyFont="1" applyFill="1" applyBorder="1" applyAlignment="1">
      <alignment horizontal="left" vertical="center"/>
    </xf>
    <xf numFmtId="43" fontId="13" fillId="2" borderId="3" xfId="5" applyFont="1" applyFill="1" applyBorder="1" applyAlignment="1">
      <alignment horizontal="center" vertical="center" wrapText="1"/>
    </xf>
    <xf numFmtId="43" fontId="13" fillId="2" borderId="4" xfId="5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165" fontId="13" fillId="2" borderId="13" xfId="3" applyNumberFormat="1" applyFont="1" applyFill="1" applyBorder="1" applyAlignment="1">
      <alignment horizontal="left" vertical="center"/>
    </xf>
    <xf numFmtId="165" fontId="13" fillId="2" borderId="13" xfId="3" applyNumberFormat="1" applyFont="1" applyFill="1" applyBorder="1" applyAlignment="1">
      <alignment horizontal="left" vertical="center" wrapText="1"/>
    </xf>
    <xf numFmtId="165" fontId="13" fillId="2" borderId="20" xfId="3" applyNumberFormat="1" applyFont="1" applyFill="1" applyBorder="1" applyAlignment="1">
      <alignment horizontal="left" vertical="center" wrapText="1"/>
    </xf>
    <xf numFmtId="168" fontId="7" fillId="3" borderId="21" xfId="2" applyNumberFormat="1" applyFont="1" applyFill="1" applyBorder="1" applyAlignment="1">
      <alignment horizontal="center" vertical="center"/>
    </xf>
    <xf numFmtId="168" fontId="7" fillId="3" borderId="22" xfId="2" applyNumberFormat="1" applyFont="1" applyFill="1" applyBorder="1" applyAlignment="1">
      <alignment horizontal="center" vertical="center"/>
    </xf>
    <xf numFmtId="168" fontId="7" fillId="3" borderId="23" xfId="2" applyNumberFormat="1" applyFont="1" applyFill="1" applyBorder="1" applyAlignment="1">
      <alignment horizontal="center" vertical="center"/>
    </xf>
    <xf numFmtId="0" fontId="7" fillId="3" borderId="23" xfId="2" applyFont="1" applyFill="1" applyBorder="1" applyAlignment="1">
      <alignment horizontal="center" vertical="center" wrapText="1"/>
    </xf>
    <xf numFmtId="43" fontId="7" fillId="3" borderId="24" xfId="5" applyFont="1" applyFill="1" applyBorder="1" applyAlignment="1">
      <alignment horizontal="center" vertical="center" wrapText="1"/>
    </xf>
    <xf numFmtId="43" fontId="7" fillId="3" borderId="25" xfId="5" applyFont="1" applyFill="1" applyBorder="1" applyAlignment="1">
      <alignment horizontal="center" vertical="center" wrapText="1"/>
    </xf>
    <xf numFmtId="43" fontId="13" fillId="2" borderId="13" xfId="5" applyFont="1" applyFill="1" applyBorder="1" applyAlignment="1">
      <alignment horizontal="center" vertical="center" wrapText="1"/>
    </xf>
    <xf numFmtId="43" fontId="13" fillId="2" borderId="14" xfId="5" applyFont="1" applyFill="1" applyBorder="1" applyAlignment="1">
      <alignment horizontal="center" vertical="center" wrapText="1"/>
    </xf>
    <xf numFmtId="43" fontId="13" fillId="2" borderId="20" xfId="5" applyFont="1" applyFill="1" applyBorder="1" applyAlignment="1">
      <alignment horizontal="center" vertical="center" wrapText="1"/>
    </xf>
    <xf numFmtId="43" fontId="13" fillId="2" borderId="26" xfId="5" applyFont="1" applyFill="1" applyBorder="1" applyAlignment="1">
      <alignment horizontal="center" vertical="center" wrapText="1"/>
    </xf>
    <xf numFmtId="14" fontId="7" fillId="3" borderId="21" xfId="2" applyNumberFormat="1" applyFont="1" applyFill="1" applyBorder="1" applyAlignment="1">
      <alignment horizontal="center" vertical="center" wrapText="1"/>
    </xf>
    <xf numFmtId="14" fontId="7" fillId="3" borderId="22" xfId="2" applyNumberFormat="1" applyFont="1" applyFill="1" applyBorder="1" applyAlignment="1">
      <alignment horizontal="center" vertical="center" wrapText="1"/>
    </xf>
    <xf numFmtId="14" fontId="7" fillId="3" borderId="23" xfId="2" applyNumberFormat="1" applyFont="1" applyFill="1" applyBorder="1" applyAlignment="1">
      <alignment horizontal="center" vertical="center" wrapText="1"/>
    </xf>
    <xf numFmtId="43" fontId="7" fillId="3" borderId="24" xfId="2" applyNumberFormat="1" applyFont="1" applyFill="1" applyBorder="1" applyAlignment="1">
      <alignment horizontal="center" vertical="center" wrapText="1"/>
    </xf>
    <xf numFmtId="43" fontId="7" fillId="3" borderId="25" xfId="2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</cellXfs>
  <cellStyles count="8">
    <cellStyle name="Comma_D2006 2" xfId="3" xr:uid="{00000000-0005-0000-0000-000000000000}"/>
    <cellStyle name="Millares 2" xfId="4" xr:uid="{00000000-0005-0000-0000-000001000000}"/>
    <cellStyle name="Millares 2 2" xfId="5" xr:uid="{00000000-0005-0000-0000-000002000000}"/>
    <cellStyle name="Normal" xfId="0" builtinId="0"/>
    <cellStyle name="Normal_D2006 2" xfId="2" xr:uid="{00000000-0005-0000-0000-000004000000}"/>
    <cellStyle name="Porcentaje" xfId="1" builtinId="5"/>
    <cellStyle name="Porcentual 3 3" xfId="6" xr:uid="{00000000-0005-0000-0000-000006000000}"/>
    <cellStyle name="Porcentual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wnloads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Usuario\Downloads\Users\rafael.garcia.CNECC\Documents\ANALISTA%20PROYECTO\POA%202011\POA%202011%20FINAL%20CONSO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LANES%20DE%20TRABAJO\PLANES%20OPERATIVOS\2011\POA%20GENERAL\POA%202011%20FINAL%20CONSOLIDA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uriko.ariyama\Desktop\PRESUPUESTO%202017\PRESUPUESTO%202017%20(RE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EPROYECTO PRESUPUESTO 2017 "/>
      <sheetName val="RESUMEN GRAL."/>
      <sheetName val="BASE ANTEPROYECTO (2017)"/>
      <sheetName val="ALMUERZO EMPLEADOS"/>
      <sheetName val="PRIMA TRANSPORTE"/>
      <sheetName val="PLANIFICACION RR.HH -PRELIMINAR"/>
      <sheetName val="POA Transparencia"/>
      <sheetName val="RES. TRANSPARENCIA"/>
      <sheetName val="POA Ética"/>
      <sheetName val="RES. ÉTICA"/>
      <sheetName val="POA Investigación"/>
      <sheetName val="RES. INVESTIGACIÓN"/>
      <sheetName val="POA ORSantiago"/>
      <sheetName val="RES. ORSANTIAGO"/>
      <sheetName val="POA Adm. Fin."/>
      <sheetName val="RES. ADM. FIN."/>
      <sheetName val="POA TIC"/>
      <sheetName val="RES. TIC"/>
      <sheetName val="POA Comunicaciones"/>
      <sheetName val="RES. COMUNICACIONES"/>
      <sheetName val="POA Recursos Humanos"/>
      <sheetName val="RES. RRHH"/>
      <sheetName val="POA Planificación"/>
      <sheetName val="RES. PLANIFICACIÓN"/>
      <sheetName val="POA Dirección Ejecutiva"/>
      <sheetName val="RES. DE"/>
      <sheetName val="POA Div. Jurídica"/>
      <sheetName val="RES. GENERAL POR ÁREA"/>
    </sheetNames>
    <sheetDataSet>
      <sheetData sheetId="0"/>
      <sheetData sheetId="1"/>
      <sheetData sheetId="2">
        <row r="10">
          <cell r="H10">
            <v>109502830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4:G31"/>
  <sheetViews>
    <sheetView showZeros="0" workbookViewId="0">
      <selection activeCell="E14" sqref="E14"/>
    </sheetView>
  </sheetViews>
  <sheetFormatPr baseColWidth="10" defaultColWidth="11.42578125" defaultRowHeight="20.25" x14ac:dyDescent="0.3"/>
  <cols>
    <col min="1" max="1" width="10.7109375" style="53" bestFit="1" customWidth="1"/>
    <col min="2" max="2" width="10" style="53" customWidth="1"/>
    <col min="3" max="3" width="45.7109375" style="53" customWidth="1"/>
    <col min="4" max="4" width="34.85546875" style="53" customWidth="1"/>
    <col min="5" max="5" width="14.28515625" style="55" customWidth="1"/>
    <col min="6" max="6" width="22" style="53" customWidth="1"/>
    <col min="7" max="256" width="11.42578125" style="53"/>
    <col min="257" max="258" width="10" style="53" customWidth="1"/>
    <col min="259" max="259" width="14.28515625" style="53" customWidth="1"/>
    <col min="260" max="260" width="21.7109375" style="53" customWidth="1"/>
    <col min="261" max="261" width="16.5703125" style="53" customWidth="1"/>
    <col min="262" max="262" width="22" style="53" customWidth="1"/>
    <col min="263" max="512" width="11.42578125" style="53"/>
    <col min="513" max="514" width="10" style="53" customWidth="1"/>
    <col min="515" max="515" width="14.28515625" style="53" customWidth="1"/>
    <col min="516" max="516" width="21.7109375" style="53" customWidth="1"/>
    <col min="517" max="517" width="16.5703125" style="53" customWidth="1"/>
    <col min="518" max="518" width="22" style="53" customWidth="1"/>
    <col min="519" max="768" width="11.42578125" style="53"/>
    <col min="769" max="770" width="10" style="53" customWidth="1"/>
    <col min="771" max="771" width="14.28515625" style="53" customWidth="1"/>
    <col min="772" max="772" width="21.7109375" style="53" customWidth="1"/>
    <col min="773" max="773" width="16.5703125" style="53" customWidth="1"/>
    <col min="774" max="774" width="22" style="53" customWidth="1"/>
    <col min="775" max="1024" width="11.42578125" style="53"/>
    <col min="1025" max="1026" width="10" style="53" customWidth="1"/>
    <col min="1027" max="1027" width="14.28515625" style="53" customWidth="1"/>
    <col min="1028" max="1028" width="21.7109375" style="53" customWidth="1"/>
    <col min="1029" max="1029" width="16.5703125" style="53" customWidth="1"/>
    <col min="1030" max="1030" width="22" style="53" customWidth="1"/>
    <col min="1031" max="1280" width="11.42578125" style="53"/>
    <col min="1281" max="1282" width="10" style="53" customWidth="1"/>
    <col min="1283" max="1283" width="14.28515625" style="53" customWidth="1"/>
    <col min="1284" max="1284" width="21.7109375" style="53" customWidth="1"/>
    <col min="1285" max="1285" width="16.5703125" style="53" customWidth="1"/>
    <col min="1286" max="1286" width="22" style="53" customWidth="1"/>
    <col min="1287" max="1536" width="11.42578125" style="53"/>
    <col min="1537" max="1538" width="10" style="53" customWidth="1"/>
    <col min="1539" max="1539" width="14.28515625" style="53" customWidth="1"/>
    <col min="1540" max="1540" width="21.7109375" style="53" customWidth="1"/>
    <col min="1541" max="1541" width="16.5703125" style="53" customWidth="1"/>
    <col min="1542" max="1542" width="22" style="53" customWidth="1"/>
    <col min="1543" max="1792" width="11.42578125" style="53"/>
    <col min="1793" max="1794" width="10" style="53" customWidth="1"/>
    <col min="1795" max="1795" width="14.28515625" style="53" customWidth="1"/>
    <col min="1796" max="1796" width="21.7109375" style="53" customWidth="1"/>
    <col min="1797" max="1797" width="16.5703125" style="53" customWidth="1"/>
    <col min="1798" max="1798" width="22" style="53" customWidth="1"/>
    <col min="1799" max="2048" width="11.42578125" style="53"/>
    <col min="2049" max="2050" width="10" style="53" customWidth="1"/>
    <col min="2051" max="2051" width="14.28515625" style="53" customWidth="1"/>
    <col min="2052" max="2052" width="21.7109375" style="53" customWidth="1"/>
    <col min="2053" max="2053" width="16.5703125" style="53" customWidth="1"/>
    <col min="2054" max="2054" width="22" style="53" customWidth="1"/>
    <col min="2055" max="2304" width="11.42578125" style="53"/>
    <col min="2305" max="2306" width="10" style="53" customWidth="1"/>
    <col min="2307" max="2307" width="14.28515625" style="53" customWidth="1"/>
    <col min="2308" max="2308" width="21.7109375" style="53" customWidth="1"/>
    <col min="2309" max="2309" width="16.5703125" style="53" customWidth="1"/>
    <col min="2310" max="2310" width="22" style="53" customWidth="1"/>
    <col min="2311" max="2560" width="11.42578125" style="53"/>
    <col min="2561" max="2562" width="10" style="53" customWidth="1"/>
    <col min="2563" max="2563" width="14.28515625" style="53" customWidth="1"/>
    <col min="2564" max="2564" width="21.7109375" style="53" customWidth="1"/>
    <col min="2565" max="2565" width="16.5703125" style="53" customWidth="1"/>
    <col min="2566" max="2566" width="22" style="53" customWidth="1"/>
    <col min="2567" max="2816" width="11.42578125" style="53"/>
    <col min="2817" max="2818" width="10" style="53" customWidth="1"/>
    <col min="2819" max="2819" width="14.28515625" style="53" customWidth="1"/>
    <col min="2820" max="2820" width="21.7109375" style="53" customWidth="1"/>
    <col min="2821" max="2821" width="16.5703125" style="53" customWidth="1"/>
    <col min="2822" max="2822" width="22" style="53" customWidth="1"/>
    <col min="2823" max="3072" width="11.42578125" style="53"/>
    <col min="3073" max="3074" width="10" style="53" customWidth="1"/>
    <col min="3075" max="3075" width="14.28515625" style="53" customWidth="1"/>
    <col min="3076" max="3076" width="21.7109375" style="53" customWidth="1"/>
    <col min="3077" max="3077" width="16.5703125" style="53" customWidth="1"/>
    <col min="3078" max="3078" width="22" style="53" customWidth="1"/>
    <col min="3079" max="3328" width="11.42578125" style="53"/>
    <col min="3329" max="3330" width="10" style="53" customWidth="1"/>
    <col min="3331" max="3331" width="14.28515625" style="53" customWidth="1"/>
    <col min="3332" max="3332" width="21.7109375" style="53" customWidth="1"/>
    <col min="3333" max="3333" width="16.5703125" style="53" customWidth="1"/>
    <col min="3334" max="3334" width="22" style="53" customWidth="1"/>
    <col min="3335" max="3584" width="11.42578125" style="53"/>
    <col min="3585" max="3586" width="10" style="53" customWidth="1"/>
    <col min="3587" max="3587" width="14.28515625" style="53" customWidth="1"/>
    <col min="3588" max="3588" width="21.7109375" style="53" customWidth="1"/>
    <col min="3589" max="3589" width="16.5703125" style="53" customWidth="1"/>
    <col min="3590" max="3590" width="22" style="53" customWidth="1"/>
    <col min="3591" max="3840" width="11.42578125" style="53"/>
    <col min="3841" max="3842" width="10" style="53" customWidth="1"/>
    <col min="3843" max="3843" width="14.28515625" style="53" customWidth="1"/>
    <col min="3844" max="3844" width="21.7109375" style="53" customWidth="1"/>
    <col min="3845" max="3845" width="16.5703125" style="53" customWidth="1"/>
    <col min="3846" max="3846" width="22" style="53" customWidth="1"/>
    <col min="3847" max="4096" width="11.42578125" style="53"/>
    <col min="4097" max="4098" width="10" style="53" customWidth="1"/>
    <col min="4099" max="4099" width="14.28515625" style="53" customWidth="1"/>
    <col min="4100" max="4100" width="21.7109375" style="53" customWidth="1"/>
    <col min="4101" max="4101" width="16.5703125" style="53" customWidth="1"/>
    <col min="4102" max="4102" width="22" style="53" customWidth="1"/>
    <col min="4103" max="4352" width="11.42578125" style="53"/>
    <col min="4353" max="4354" width="10" style="53" customWidth="1"/>
    <col min="4355" max="4355" width="14.28515625" style="53" customWidth="1"/>
    <col min="4356" max="4356" width="21.7109375" style="53" customWidth="1"/>
    <col min="4357" max="4357" width="16.5703125" style="53" customWidth="1"/>
    <col min="4358" max="4358" width="22" style="53" customWidth="1"/>
    <col min="4359" max="4608" width="11.42578125" style="53"/>
    <col min="4609" max="4610" width="10" style="53" customWidth="1"/>
    <col min="4611" max="4611" width="14.28515625" style="53" customWidth="1"/>
    <col min="4612" max="4612" width="21.7109375" style="53" customWidth="1"/>
    <col min="4613" max="4613" width="16.5703125" style="53" customWidth="1"/>
    <col min="4614" max="4614" width="22" style="53" customWidth="1"/>
    <col min="4615" max="4864" width="11.42578125" style="53"/>
    <col min="4865" max="4866" width="10" style="53" customWidth="1"/>
    <col min="4867" max="4867" width="14.28515625" style="53" customWidth="1"/>
    <col min="4868" max="4868" width="21.7109375" style="53" customWidth="1"/>
    <col min="4869" max="4869" width="16.5703125" style="53" customWidth="1"/>
    <col min="4870" max="4870" width="22" style="53" customWidth="1"/>
    <col min="4871" max="5120" width="11.42578125" style="53"/>
    <col min="5121" max="5122" width="10" style="53" customWidth="1"/>
    <col min="5123" max="5123" width="14.28515625" style="53" customWidth="1"/>
    <col min="5124" max="5124" width="21.7109375" style="53" customWidth="1"/>
    <col min="5125" max="5125" width="16.5703125" style="53" customWidth="1"/>
    <col min="5126" max="5126" width="22" style="53" customWidth="1"/>
    <col min="5127" max="5376" width="11.42578125" style="53"/>
    <col min="5377" max="5378" width="10" style="53" customWidth="1"/>
    <col min="5379" max="5379" width="14.28515625" style="53" customWidth="1"/>
    <col min="5380" max="5380" width="21.7109375" style="53" customWidth="1"/>
    <col min="5381" max="5381" width="16.5703125" style="53" customWidth="1"/>
    <col min="5382" max="5382" width="22" style="53" customWidth="1"/>
    <col min="5383" max="5632" width="11.42578125" style="53"/>
    <col min="5633" max="5634" width="10" style="53" customWidth="1"/>
    <col min="5635" max="5635" width="14.28515625" style="53" customWidth="1"/>
    <col min="5636" max="5636" width="21.7109375" style="53" customWidth="1"/>
    <col min="5637" max="5637" width="16.5703125" style="53" customWidth="1"/>
    <col min="5638" max="5638" width="22" style="53" customWidth="1"/>
    <col min="5639" max="5888" width="11.42578125" style="53"/>
    <col min="5889" max="5890" width="10" style="53" customWidth="1"/>
    <col min="5891" max="5891" width="14.28515625" style="53" customWidth="1"/>
    <col min="5892" max="5892" width="21.7109375" style="53" customWidth="1"/>
    <col min="5893" max="5893" width="16.5703125" style="53" customWidth="1"/>
    <col min="5894" max="5894" width="22" style="53" customWidth="1"/>
    <col min="5895" max="6144" width="11.42578125" style="53"/>
    <col min="6145" max="6146" width="10" style="53" customWidth="1"/>
    <col min="6147" max="6147" width="14.28515625" style="53" customWidth="1"/>
    <col min="6148" max="6148" width="21.7109375" style="53" customWidth="1"/>
    <col min="6149" max="6149" width="16.5703125" style="53" customWidth="1"/>
    <col min="6150" max="6150" width="22" style="53" customWidth="1"/>
    <col min="6151" max="6400" width="11.42578125" style="53"/>
    <col min="6401" max="6402" width="10" style="53" customWidth="1"/>
    <col min="6403" max="6403" width="14.28515625" style="53" customWidth="1"/>
    <col min="6404" max="6404" width="21.7109375" style="53" customWidth="1"/>
    <col min="6405" max="6405" width="16.5703125" style="53" customWidth="1"/>
    <col min="6406" max="6406" width="22" style="53" customWidth="1"/>
    <col min="6407" max="6656" width="11.42578125" style="53"/>
    <col min="6657" max="6658" width="10" style="53" customWidth="1"/>
    <col min="6659" max="6659" width="14.28515625" style="53" customWidth="1"/>
    <col min="6660" max="6660" width="21.7109375" style="53" customWidth="1"/>
    <col min="6661" max="6661" width="16.5703125" style="53" customWidth="1"/>
    <col min="6662" max="6662" width="22" style="53" customWidth="1"/>
    <col min="6663" max="6912" width="11.42578125" style="53"/>
    <col min="6913" max="6914" width="10" style="53" customWidth="1"/>
    <col min="6915" max="6915" width="14.28515625" style="53" customWidth="1"/>
    <col min="6916" max="6916" width="21.7109375" style="53" customWidth="1"/>
    <col min="6917" max="6917" width="16.5703125" style="53" customWidth="1"/>
    <col min="6918" max="6918" width="22" style="53" customWidth="1"/>
    <col min="6919" max="7168" width="11.42578125" style="53"/>
    <col min="7169" max="7170" width="10" style="53" customWidth="1"/>
    <col min="7171" max="7171" width="14.28515625" style="53" customWidth="1"/>
    <col min="7172" max="7172" width="21.7109375" style="53" customWidth="1"/>
    <col min="7173" max="7173" width="16.5703125" style="53" customWidth="1"/>
    <col min="7174" max="7174" width="22" style="53" customWidth="1"/>
    <col min="7175" max="7424" width="11.42578125" style="53"/>
    <col min="7425" max="7426" width="10" style="53" customWidth="1"/>
    <col min="7427" max="7427" width="14.28515625" style="53" customWidth="1"/>
    <col min="7428" max="7428" width="21.7109375" style="53" customWidth="1"/>
    <col min="7429" max="7429" width="16.5703125" style="53" customWidth="1"/>
    <col min="7430" max="7430" width="22" style="53" customWidth="1"/>
    <col min="7431" max="7680" width="11.42578125" style="53"/>
    <col min="7681" max="7682" width="10" style="53" customWidth="1"/>
    <col min="7683" max="7683" width="14.28515625" style="53" customWidth="1"/>
    <col min="7684" max="7684" width="21.7109375" style="53" customWidth="1"/>
    <col min="7685" max="7685" width="16.5703125" style="53" customWidth="1"/>
    <col min="7686" max="7686" width="22" style="53" customWidth="1"/>
    <col min="7687" max="7936" width="11.42578125" style="53"/>
    <col min="7937" max="7938" width="10" style="53" customWidth="1"/>
    <col min="7939" max="7939" width="14.28515625" style="53" customWidth="1"/>
    <col min="7940" max="7940" width="21.7109375" style="53" customWidth="1"/>
    <col min="7941" max="7941" width="16.5703125" style="53" customWidth="1"/>
    <col min="7942" max="7942" width="22" style="53" customWidth="1"/>
    <col min="7943" max="8192" width="11.42578125" style="53"/>
    <col min="8193" max="8194" width="10" style="53" customWidth="1"/>
    <col min="8195" max="8195" width="14.28515625" style="53" customWidth="1"/>
    <col min="8196" max="8196" width="21.7109375" style="53" customWidth="1"/>
    <col min="8197" max="8197" width="16.5703125" style="53" customWidth="1"/>
    <col min="8198" max="8198" width="22" style="53" customWidth="1"/>
    <col min="8199" max="8448" width="11.42578125" style="53"/>
    <col min="8449" max="8450" width="10" style="53" customWidth="1"/>
    <col min="8451" max="8451" width="14.28515625" style="53" customWidth="1"/>
    <col min="8452" max="8452" width="21.7109375" style="53" customWidth="1"/>
    <col min="8453" max="8453" width="16.5703125" style="53" customWidth="1"/>
    <col min="8454" max="8454" width="22" style="53" customWidth="1"/>
    <col min="8455" max="8704" width="11.42578125" style="53"/>
    <col min="8705" max="8706" width="10" style="53" customWidth="1"/>
    <col min="8707" max="8707" width="14.28515625" style="53" customWidth="1"/>
    <col min="8708" max="8708" width="21.7109375" style="53" customWidth="1"/>
    <col min="8709" max="8709" width="16.5703125" style="53" customWidth="1"/>
    <col min="8710" max="8710" width="22" style="53" customWidth="1"/>
    <col min="8711" max="8960" width="11.42578125" style="53"/>
    <col min="8961" max="8962" width="10" style="53" customWidth="1"/>
    <col min="8963" max="8963" width="14.28515625" style="53" customWidth="1"/>
    <col min="8964" max="8964" width="21.7109375" style="53" customWidth="1"/>
    <col min="8965" max="8965" width="16.5703125" style="53" customWidth="1"/>
    <col min="8966" max="8966" width="22" style="53" customWidth="1"/>
    <col min="8967" max="9216" width="11.42578125" style="53"/>
    <col min="9217" max="9218" width="10" style="53" customWidth="1"/>
    <col min="9219" max="9219" width="14.28515625" style="53" customWidth="1"/>
    <col min="9220" max="9220" width="21.7109375" style="53" customWidth="1"/>
    <col min="9221" max="9221" width="16.5703125" style="53" customWidth="1"/>
    <col min="9222" max="9222" width="22" style="53" customWidth="1"/>
    <col min="9223" max="9472" width="11.42578125" style="53"/>
    <col min="9473" max="9474" width="10" style="53" customWidth="1"/>
    <col min="9475" max="9475" width="14.28515625" style="53" customWidth="1"/>
    <col min="9476" max="9476" width="21.7109375" style="53" customWidth="1"/>
    <col min="9477" max="9477" width="16.5703125" style="53" customWidth="1"/>
    <col min="9478" max="9478" width="22" style="53" customWidth="1"/>
    <col min="9479" max="9728" width="11.42578125" style="53"/>
    <col min="9729" max="9730" width="10" style="53" customWidth="1"/>
    <col min="9731" max="9731" width="14.28515625" style="53" customWidth="1"/>
    <col min="9732" max="9732" width="21.7109375" style="53" customWidth="1"/>
    <col min="9733" max="9733" width="16.5703125" style="53" customWidth="1"/>
    <col min="9734" max="9734" width="22" style="53" customWidth="1"/>
    <col min="9735" max="9984" width="11.42578125" style="53"/>
    <col min="9985" max="9986" width="10" style="53" customWidth="1"/>
    <col min="9987" max="9987" width="14.28515625" style="53" customWidth="1"/>
    <col min="9988" max="9988" width="21.7109375" style="53" customWidth="1"/>
    <col min="9989" max="9989" width="16.5703125" style="53" customWidth="1"/>
    <col min="9990" max="9990" width="22" style="53" customWidth="1"/>
    <col min="9991" max="10240" width="11.42578125" style="53"/>
    <col min="10241" max="10242" width="10" style="53" customWidth="1"/>
    <col min="10243" max="10243" width="14.28515625" style="53" customWidth="1"/>
    <col min="10244" max="10244" width="21.7109375" style="53" customWidth="1"/>
    <col min="10245" max="10245" width="16.5703125" style="53" customWidth="1"/>
    <col min="10246" max="10246" width="22" style="53" customWidth="1"/>
    <col min="10247" max="10496" width="11.42578125" style="53"/>
    <col min="10497" max="10498" width="10" style="53" customWidth="1"/>
    <col min="10499" max="10499" width="14.28515625" style="53" customWidth="1"/>
    <col min="10500" max="10500" width="21.7109375" style="53" customWidth="1"/>
    <col min="10501" max="10501" width="16.5703125" style="53" customWidth="1"/>
    <col min="10502" max="10502" width="22" style="53" customWidth="1"/>
    <col min="10503" max="10752" width="11.42578125" style="53"/>
    <col min="10753" max="10754" width="10" style="53" customWidth="1"/>
    <col min="10755" max="10755" width="14.28515625" style="53" customWidth="1"/>
    <col min="10756" max="10756" width="21.7109375" style="53" customWidth="1"/>
    <col min="10757" max="10757" width="16.5703125" style="53" customWidth="1"/>
    <col min="10758" max="10758" width="22" style="53" customWidth="1"/>
    <col min="10759" max="11008" width="11.42578125" style="53"/>
    <col min="11009" max="11010" width="10" style="53" customWidth="1"/>
    <col min="11011" max="11011" width="14.28515625" style="53" customWidth="1"/>
    <col min="11012" max="11012" width="21.7109375" style="53" customWidth="1"/>
    <col min="11013" max="11013" width="16.5703125" style="53" customWidth="1"/>
    <col min="11014" max="11014" width="22" style="53" customWidth="1"/>
    <col min="11015" max="11264" width="11.42578125" style="53"/>
    <col min="11265" max="11266" width="10" style="53" customWidth="1"/>
    <col min="11267" max="11267" width="14.28515625" style="53" customWidth="1"/>
    <col min="11268" max="11268" width="21.7109375" style="53" customWidth="1"/>
    <col min="11269" max="11269" width="16.5703125" style="53" customWidth="1"/>
    <col min="11270" max="11270" width="22" style="53" customWidth="1"/>
    <col min="11271" max="11520" width="11.42578125" style="53"/>
    <col min="11521" max="11522" width="10" style="53" customWidth="1"/>
    <col min="11523" max="11523" width="14.28515625" style="53" customWidth="1"/>
    <col min="11524" max="11524" width="21.7109375" style="53" customWidth="1"/>
    <col min="11525" max="11525" width="16.5703125" style="53" customWidth="1"/>
    <col min="11526" max="11526" width="22" style="53" customWidth="1"/>
    <col min="11527" max="11776" width="11.42578125" style="53"/>
    <col min="11777" max="11778" width="10" style="53" customWidth="1"/>
    <col min="11779" max="11779" width="14.28515625" style="53" customWidth="1"/>
    <col min="11780" max="11780" width="21.7109375" style="53" customWidth="1"/>
    <col min="11781" max="11781" width="16.5703125" style="53" customWidth="1"/>
    <col min="11782" max="11782" width="22" style="53" customWidth="1"/>
    <col min="11783" max="12032" width="11.42578125" style="53"/>
    <col min="12033" max="12034" width="10" style="53" customWidth="1"/>
    <col min="12035" max="12035" width="14.28515625" style="53" customWidth="1"/>
    <col min="12036" max="12036" width="21.7109375" style="53" customWidth="1"/>
    <col min="12037" max="12037" width="16.5703125" style="53" customWidth="1"/>
    <col min="12038" max="12038" width="22" style="53" customWidth="1"/>
    <col min="12039" max="12288" width="11.42578125" style="53"/>
    <col min="12289" max="12290" width="10" style="53" customWidth="1"/>
    <col min="12291" max="12291" width="14.28515625" style="53" customWidth="1"/>
    <col min="12292" max="12292" width="21.7109375" style="53" customWidth="1"/>
    <col min="12293" max="12293" width="16.5703125" style="53" customWidth="1"/>
    <col min="12294" max="12294" width="22" style="53" customWidth="1"/>
    <col min="12295" max="12544" width="11.42578125" style="53"/>
    <col min="12545" max="12546" width="10" style="53" customWidth="1"/>
    <col min="12547" max="12547" width="14.28515625" style="53" customWidth="1"/>
    <col min="12548" max="12548" width="21.7109375" style="53" customWidth="1"/>
    <col min="12549" max="12549" width="16.5703125" style="53" customWidth="1"/>
    <col min="12550" max="12550" width="22" style="53" customWidth="1"/>
    <col min="12551" max="12800" width="11.42578125" style="53"/>
    <col min="12801" max="12802" width="10" style="53" customWidth="1"/>
    <col min="12803" max="12803" width="14.28515625" style="53" customWidth="1"/>
    <col min="12804" max="12804" width="21.7109375" style="53" customWidth="1"/>
    <col min="12805" max="12805" width="16.5703125" style="53" customWidth="1"/>
    <col min="12806" max="12806" width="22" style="53" customWidth="1"/>
    <col min="12807" max="13056" width="11.42578125" style="53"/>
    <col min="13057" max="13058" width="10" style="53" customWidth="1"/>
    <col min="13059" max="13059" width="14.28515625" style="53" customWidth="1"/>
    <col min="13060" max="13060" width="21.7109375" style="53" customWidth="1"/>
    <col min="13061" max="13061" width="16.5703125" style="53" customWidth="1"/>
    <col min="13062" max="13062" width="22" style="53" customWidth="1"/>
    <col min="13063" max="13312" width="11.42578125" style="53"/>
    <col min="13313" max="13314" width="10" style="53" customWidth="1"/>
    <col min="13315" max="13315" width="14.28515625" style="53" customWidth="1"/>
    <col min="13316" max="13316" width="21.7109375" style="53" customWidth="1"/>
    <col min="13317" max="13317" width="16.5703125" style="53" customWidth="1"/>
    <col min="13318" max="13318" width="22" style="53" customWidth="1"/>
    <col min="13319" max="13568" width="11.42578125" style="53"/>
    <col min="13569" max="13570" width="10" style="53" customWidth="1"/>
    <col min="13571" max="13571" width="14.28515625" style="53" customWidth="1"/>
    <col min="13572" max="13572" width="21.7109375" style="53" customWidth="1"/>
    <col min="13573" max="13573" width="16.5703125" style="53" customWidth="1"/>
    <col min="13574" max="13574" width="22" style="53" customWidth="1"/>
    <col min="13575" max="13824" width="11.42578125" style="53"/>
    <col min="13825" max="13826" width="10" style="53" customWidth="1"/>
    <col min="13827" max="13827" width="14.28515625" style="53" customWidth="1"/>
    <col min="13828" max="13828" width="21.7109375" style="53" customWidth="1"/>
    <col min="13829" max="13829" width="16.5703125" style="53" customWidth="1"/>
    <col min="13830" max="13830" width="22" style="53" customWidth="1"/>
    <col min="13831" max="14080" width="11.42578125" style="53"/>
    <col min="14081" max="14082" width="10" style="53" customWidth="1"/>
    <col min="14083" max="14083" width="14.28515625" style="53" customWidth="1"/>
    <col min="14084" max="14084" width="21.7109375" style="53" customWidth="1"/>
    <col min="14085" max="14085" width="16.5703125" style="53" customWidth="1"/>
    <col min="14086" max="14086" width="22" style="53" customWidth="1"/>
    <col min="14087" max="14336" width="11.42578125" style="53"/>
    <col min="14337" max="14338" width="10" style="53" customWidth="1"/>
    <col min="14339" max="14339" width="14.28515625" style="53" customWidth="1"/>
    <col min="14340" max="14340" width="21.7109375" style="53" customWidth="1"/>
    <col min="14341" max="14341" width="16.5703125" style="53" customWidth="1"/>
    <col min="14342" max="14342" width="22" style="53" customWidth="1"/>
    <col min="14343" max="14592" width="11.42578125" style="53"/>
    <col min="14593" max="14594" width="10" style="53" customWidth="1"/>
    <col min="14595" max="14595" width="14.28515625" style="53" customWidth="1"/>
    <col min="14596" max="14596" width="21.7109375" style="53" customWidth="1"/>
    <col min="14597" max="14597" width="16.5703125" style="53" customWidth="1"/>
    <col min="14598" max="14598" width="22" style="53" customWidth="1"/>
    <col min="14599" max="14848" width="11.42578125" style="53"/>
    <col min="14849" max="14850" width="10" style="53" customWidth="1"/>
    <col min="14851" max="14851" width="14.28515625" style="53" customWidth="1"/>
    <col min="14852" max="14852" width="21.7109375" style="53" customWidth="1"/>
    <col min="14853" max="14853" width="16.5703125" style="53" customWidth="1"/>
    <col min="14854" max="14854" width="22" style="53" customWidth="1"/>
    <col min="14855" max="15104" width="11.42578125" style="53"/>
    <col min="15105" max="15106" width="10" style="53" customWidth="1"/>
    <col min="15107" max="15107" width="14.28515625" style="53" customWidth="1"/>
    <col min="15108" max="15108" width="21.7109375" style="53" customWidth="1"/>
    <col min="15109" max="15109" width="16.5703125" style="53" customWidth="1"/>
    <col min="15110" max="15110" width="22" style="53" customWidth="1"/>
    <col min="15111" max="15360" width="11.42578125" style="53"/>
    <col min="15361" max="15362" width="10" style="53" customWidth="1"/>
    <col min="15363" max="15363" width="14.28515625" style="53" customWidth="1"/>
    <col min="15364" max="15364" width="21.7109375" style="53" customWidth="1"/>
    <col min="15365" max="15365" width="16.5703125" style="53" customWidth="1"/>
    <col min="15366" max="15366" width="22" style="53" customWidth="1"/>
    <col min="15367" max="15616" width="11.42578125" style="53"/>
    <col min="15617" max="15618" width="10" style="53" customWidth="1"/>
    <col min="15619" max="15619" width="14.28515625" style="53" customWidth="1"/>
    <col min="15620" max="15620" width="21.7109375" style="53" customWidth="1"/>
    <col min="15621" max="15621" width="16.5703125" style="53" customWidth="1"/>
    <col min="15622" max="15622" width="22" style="53" customWidth="1"/>
    <col min="15623" max="15872" width="11.42578125" style="53"/>
    <col min="15873" max="15874" width="10" style="53" customWidth="1"/>
    <col min="15875" max="15875" width="14.28515625" style="53" customWidth="1"/>
    <col min="15876" max="15876" width="21.7109375" style="53" customWidth="1"/>
    <col min="15877" max="15877" width="16.5703125" style="53" customWidth="1"/>
    <col min="15878" max="15878" width="22" style="53" customWidth="1"/>
    <col min="15879" max="16128" width="11.42578125" style="53"/>
    <col min="16129" max="16130" width="10" style="53" customWidth="1"/>
    <col min="16131" max="16131" width="14.28515625" style="53" customWidth="1"/>
    <col min="16132" max="16132" width="21.7109375" style="53" customWidth="1"/>
    <col min="16133" max="16133" width="16.5703125" style="53" customWidth="1"/>
    <col min="16134" max="16134" width="22" style="53" customWidth="1"/>
    <col min="16135" max="16384" width="11.42578125" style="53"/>
  </cols>
  <sheetData>
    <row r="4" spans="1:6" ht="24.95" customHeight="1" x14ac:dyDescent="0.3">
      <c r="A4" s="76" t="s">
        <v>0</v>
      </c>
      <c r="B4" s="76"/>
      <c r="C4" s="76"/>
      <c r="D4" s="76"/>
      <c r="E4" s="76"/>
    </row>
    <row r="5" spans="1:6" ht="42.75" customHeight="1" x14ac:dyDescent="0.3">
      <c r="A5" s="77" t="s">
        <v>179</v>
      </c>
      <c r="B5" s="77"/>
      <c r="C5" s="77"/>
      <c r="D5" s="77"/>
      <c r="E5" s="77"/>
    </row>
    <row r="6" spans="1:6" ht="27.75" customHeight="1" x14ac:dyDescent="0.3">
      <c r="A6" s="77" t="s">
        <v>180</v>
      </c>
      <c r="B6" s="77"/>
      <c r="C6" s="77"/>
      <c r="D6" s="77"/>
      <c r="E6" s="77"/>
    </row>
    <row r="7" spans="1:6" ht="17.25" customHeight="1" x14ac:dyDescent="0.3">
      <c r="A7" s="78" t="s">
        <v>181</v>
      </c>
      <c r="B7" s="78"/>
      <c r="C7" s="78"/>
      <c r="D7" s="78"/>
      <c r="E7" s="78"/>
    </row>
    <row r="8" spans="1:6" ht="15.75" customHeight="1" x14ac:dyDescent="0.3">
      <c r="A8" s="78"/>
      <c r="B8" s="78"/>
      <c r="C8" s="78"/>
      <c r="D8" s="78"/>
      <c r="E8" s="78"/>
    </row>
    <row r="9" spans="1:6" ht="24.95" customHeight="1" x14ac:dyDescent="0.3">
      <c r="A9" s="75" t="s">
        <v>182</v>
      </c>
      <c r="B9" s="75"/>
      <c r="C9" s="75"/>
      <c r="D9" s="75"/>
      <c r="E9" s="75"/>
    </row>
    <row r="10" spans="1:6" ht="21" thickBot="1" x14ac:dyDescent="0.35">
      <c r="A10" s="54"/>
      <c r="B10" s="54"/>
      <c r="C10" s="54"/>
    </row>
    <row r="11" spans="1:6" ht="38.25" customHeight="1" thickBot="1" x14ac:dyDescent="0.35">
      <c r="A11" s="56" t="s">
        <v>183</v>
      </c>
      <c r="B11" s="82" t="s">
        <v>184</v>
      </c>
      <c r="C11" s="82"/>
      <c r="D11" s="57" t="s">
        <v>185</v>
      </c>
      <c r="E11" s="58" t="s">
        <v>186</v>
      </c>
    </row>
    <row r="12" spans="1:6" ht="24.95" customHeight="1" x14ac:dyDescent="0.3">
      <c r="A12" s="59">
        <v>1</v>
      </c>
      <c r="B12" s="79" t="s">
        <v>187</v>
      </c>
      <c r="C12" s="79"/>
      <c r="D12" s="60">
        <v>83382952.640000001</v>
      </c>
      <c r="E12" s="61">
        <v>0.76146847200204781</v>
      </c>
      <c r="F12" s="62"/>
    </row>
    <row r="13" spans="1:6" ht="24.95" customHeight="1" x14ac:dyDescent="0.3">
      <c r="A13" s="63">
        <v>2</v>
      </c>
      <c r="B13" s="83" t="s">
        <v>188</v>
      </c>
      <c r="C13" s="83"/>
      <c r="D13" s="64">
        <v>14436819.279999999</v>
      </c>
      <c r="E13" s="65">
        <v>0.13183969108378299</v>
      </c>
    </row>
    <row r="14" spans="1:6" ht="24.95" customHeight="1" x14ac:dyDescent="0.3">
      <c r="A14" s="63">
        <v>3</v>
      </c>
      <c r="B14" s="83" t="s">
        <v>189</v>
      </c>
      <c r="C14" s="83"/>
      <c r="D14" s="64">
        <v>9776431.1999999993</v>
      </c>
      <c r="E14" s="65">
        <v>8.9280169288775454E-2</v>
      </c>
    </row>
    <row r="15" spans="1:6" ht="24.95" customHeight="1" x14ac:dyDescent="0.3">
      <c r="A15" s="63">
        <v>4</v>
      </c>
      <c r="B15" s="83" t="s">
        <v>190</v>
      </c>
      <c r="C15" s="83"/>
      <c r="D15" s="64">
        <v>170000</v>
      </c>
      <c r="E15" s="65">
        <v>1.5524712922944548E-3</v>
      </c>
    </row>
    <row r="16" spans="1:6" ht="37.5" customHeight="1" x14ac:dyDescent="0.3">
      <c r="A16" s="63">
        <v>6</v>
      </c>
      <c r="B16" s="84" t="s">
        <v>191</v>
      </c>
      <c r="C16" s="84"/>
      <c r="D16" s="64">
        <v>1736626.88</v>
      </c>
      <c r="E16" s="65">
        <v>1.5859196333099335E-2</v>
      </c>
    </row>
    <row r="17" spans="1:7" ht="37.5" customHeight="1" thickBot="1" x14ac:dyDescent="0.35">
      <c r="A17" s="66">
        <v>7</v>
      </c>
      <c r="B17" s="85" t="s">
        <v>192</v>
      </c>
      <c r="C17" s="85"/>
      <c r="D17" s="67">
        <v>0</v>
      </c>
      <c r="E17" s="65">
        <v>0</v>
      </c>
    </row>
    <row r="18" spans="1:7" ht="30" customHeight="1" thickBot="1" x14ac:dyDescent="0.35">
      <c r="A18" s="86" t="s">
        <v>193</v>
      </c>
      <c r="B18" s="87"/>
      <c r="C18" s="88"/>
      <c r="D18" s="68">
        <v>109502830</v>
      </c>
      <c r="E18" s="69">
        <v>1</v>
      </c>
      <c r="F18" s="70">
        <f>+D18-'[5]BASE ANTEPROYECTO (2017)'!H10</f>
        <v>0</v>
      </c>
    </row>
    <row r="19" spans="1:7" x14ac:dyDescent="0.3">
      <c r="A19" s="54"/>
      <c r="B19" s="54"/>
      <c r="C19" s="54"/>
      <c r="D19" s="71"/>
      <c r="F19" s="72"/>
    </row>
    <row r="20" spans="1:7" ht="21" customHeight="1" x14ac:dyDescent="0.3">
      <c r="A20" s="75" t="s">
        <v>194</v>
      </c>
      <c r="B20" s="75"/>
      <c r="C20" s="75"/>
      <c r="D20" s="75"/>
      <c r="E20" s="75"/>
      <c r="F20" s="71"/>
    </row>
    <row r="21" spans="1:7" ht="21" thickBot="1" x14ac:dyDescent="0.35">
      <c r="D21" s="73"/>
      <c r="E21" s="74"/>
    </row>
    <row r="22" spans="1:7" ht="27.75" customHeight="1" thickBot="1" x14ac:dyDescent="0.35">
      <c r="A22" s="56" t="s">
        <v>183</v>
      </c>
      <c r="B22" s="89" t="s">
        <v>195</v>
      </c>
      <c r="C22" s="82"/>
      <c r="D22" s="90" t="s">
        <v>196</v>
      </c>
      <c r="E22" s="91"/>
    </row>
    <row r="23" spans="1:7" ht="24.95" customHeight="1" x14ac:dyDescent="0.3">
      <c r="A23" s="59">
        <v>1</v>
      </c>
      <c r="B23" s="79" t="s">
        <v>187</v>
      </c>
      <c r="C23" s="79"/>
      <c r="D23" s="80">
        <v>20845738.16</v>
      </c>
      <c r="E23" s="81"/>
    </row>
    <row r="24" spans="1:7" ht="24.95" customHeight="1" x14ac:dyDescent="0.3">
      <c r="A24" s="63">
        <v>2</v>
      </c>
      <c r="B24" s="83" t="s">
        <v>188</v>
      </c>
      <c r="C24" s="83"/>
      <c r="D24" s="92">
        <v>3609204.8200000003</v>
      </c>
      <c r="E24" s="93"/>
    </row>
    <row r="25" spans="1:7" ht="24.95" customHeight="1" x14ac:dyDescent="0.3">
      <c r="A25" s="63">
        <v>3</v>
      </c>
      <c r="B25" s="83" t="s">
        <v>189</v>
      </c>
      <c r="C25" s="83"/>
      <c r="D25" s="92">
        <v>2444107.7999999998</v>
      </c>
      <c r="E25" s="93"/>
    </row>
    <row r="26" spans="1:7" ht="24.95" customHeight="1" x14ac:dyDescent="0.3">
      <c r="A26" s="63">
        <v>4</v>
      </c>
      <c r="B26" s="83" t="s">
        <v>190</v>
      </c>
      <c r="C26" s="83"/>
      <c r="D26" s="92">
        <v>42500</v>
      </c>
      <c r="E26" s="93"/>
    </row>
    <row r="27" spans="1:7" ht="36.75" customHeight="1" x14ac:dyDescent="0.3">
      <c r="A27" s="63">
        <v>6</v>
      </c>
      <c r="B27" s="84" t="s">
        <v>191</v>
      </c>
      <c r="C27" s="84"/>
      <c r="D27" s="92">
        <v>434156.72</v>
      </c>
      <c r="E27" s="93"/>
    </row>
    <row r="28" spans="1:7" ht="36.75" customHeight="1" thickBot="1" x14ac:dyDescent="0.35">
      <c r="A28" s="66">
        <v>7</v>
      </c>
      <c r="B28" s="85" t="s">
        <v>192</v>
      </c>
      <c r="C28" s="85"/>
      <c r="D28" s="94">
        <v>0</v>
      </c>
      <c r="E28" s="95"/>
    </row>
    <row r="29" spans="1:7" ht="30" customHeight="1" thickBot="1" x14ac:dyDescent="0.35">
      <c r="A29" s="96" t="s">
        <v>193</v>
      </c>
      <c r="B29" s="97"/>
      <c r="C29" s="98"/>
      <c r="D29" s="99">
        <v>27375707.5</v>
      </c>
      <c r="E29" s="100"/>
    </row>
    <row r="31" spans="1:7" x14ac:dyDescent="0.3">
      <c r="G31" s="53">
        <v>0</v>
      </c>
    </row>
  </sheetData>
  <mergeCells count="31">
    <mergeCell ref="B27:C27"/>
    <mergeCell ref="D27:E27"/>
    <mergeCell ref="B28:C28"/>
    <mergeCell ref="D28:E28"/>
    <mergeCell ref="A29:C29"/>
    <mergeCell ref="D29:E29"/>
    <mergeCell ref="B24:C24"/>
    <mergeCell ref="D24:E24"/>
    <mergeCell ref="B25:C25"/>
    <mergeCell ref="D25:E25"/>
    <mergeCell ref="B26:C26"/>
    <mergeCell ref="D26:E26"/>
    <mergeCell ref="B23:C23"/>
    <mergeCell ref="D23:E23"/>
    <mergeCell ref="B11:C11"/>
    <mergeCell ref="B12:C12"/>
    <mergeCell ref="B13:C13"/>
    <mergeCell ref="B14:C14"/>
    <mergeCell ref="B15:C15"/>
    <mergeCell ref="B16:C16"/>
    <mergeCell ref="B17:C17"/>
    <mergeCell ref="A18:C18"/>
    <mergeCell ref="A20:E20"/>
    <mergeCell ref="B22:C22"/>
    <mergeCell ref="D22:E22"/>
    <mergeCell ref="A9:E9"/>
    <mergeCell ref="A4:E4"/>
    <mergeCell ref="A5:E5"/>
    <mergeCell ref="A6:E6"/>
    <mergeCell ref="A7:E7"/>
    <mergeCell ref="A8:E8"/>
  </mergeCells>
  <printOptions horizontalCentered="1" verticalCentered="1"/>
  <pageMargins left="0.51181102362204722" right="0.31496062992125984" top="0.23622047244094491" bottom="0.31496062992125984" header="0" footer="0.31496062992125984"/>
  <pageSetup scale="90" orientation="landscape" r:id="rId1"/>
  <headerFooter alignWithMargins="0"/>
  <rowBreaks count="1" manualBreakCount="1">
    <brk id="1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178"/>
  <sheetViews>
    <sheetView showZeros="0" tabSelected="1" view="pageBreakPreview" topLeftCell="A6" zoomScaleSheetLayoutView="100" workbookViewId="0">
      <pane ySplit="1740" activePane="bottomLeft"/>
      <selection activeCell="F6" sqref="F6"/>
      <selection pane="bottomLeft" activeCell="E175" sqref="E175"/>
    </sheetView>
  </sheetViews>
  <sheetFormatPr baseColWidth="10" defaultColWidth="11.42578125" defaultRowHeight="15" x14ac:dyDescent="0.2"/>
  <cols>
    <col min="1" max="1" width="8.140625" style="1" customWidth="1"/>
    <col min="2" max="2" width="8" style="1" customWidth="1"/>
    <col min="3" max="3" width="11.28515625" style="1" customWidth="1"/>
    <col min="4" max="4" width="12" style="1" customWidth="1"/>
    <col min="5" max="5" width="65.5703125" style="1" customWidth="1"/>
    <col min="6" max="6" width="26.140625" style="52" customWidth="1"/>
    <col min="7" max="7" width="31.28515625" style="1" customWidth="1"/>
    <col min="8" max="8" width="16" style="1" customWidth="1"/>
    <col min="9" max="9" width="13.5703125" style="1" bestFit="1" customWidth="1"/>
    <col min="10" max="257" width="11.42578125" style="1"/>
    <col min="258" max="259" width="10" style="1" customWidth="1"/>
    <col min="260" max="260" width="14.28515625" style="1" customWidth="1"/>
    <col min="261" max="261" width="56.85546875" style="1" customWidth="1"/>
    <col min="262" max="262" width="31.85546875" style="1" customWidth="1"/>
    <col min="263" max="263" width="22" style="1" customWidth="1"/>
    <col min="264" max="264" width="11.42578125" style="1"/>
    <col min="265" max="265" width="13.5703125" style="1" bestFit="1" customWidth="1"/>
    <col min="266" max="513" width="11.42578125" style="1"/>
    <col min="514" max="515" width="10" style="1" customWidth="1"/>
    <col min="516" max="516" width="14.28515625" style="1" customWidth="1"/>
    <col min="517" max="517" width="56.85546875" style="1" customWidth="1"/>
    <col min="518" max="518" width="31.85546875" style="1" customWidth="1"/>
    <col min="519" max="519" width="22" style="1" customWidth="1"/>
    <col min="520" max="520" width="11.42578125" style="1"/>
    <col min="521" max="521" width="13.5703125" style="1" bestFit="1" customWidth="1"/>
    <col min="522" max="769" width="11.42578125" style="1"/>
    <col min="770" max="771" width="10" style="1" customWidth="1"/>
    <col min="772" max="772" width="14.28515625" style="1" customWidth="1"/>
    <col min="773" max="773" width="56.85546875" style="1" customWidth="1"/>
    <col min="774" max="774" width="31.85546875" style="1" customWidth="1"/>
    <col min="775" max="775" width="22" style="1" customWidth="1"/>
    <col min="776" max="776" width="11.42578125" style="1"/>
    <col min="777" max="777" width="13.5703125" style="1" bestFit="1" customWidth="1"/>
    <col min="778" max="1025" width="11.42578125" style="1"/>
    <col min="1026" max="1027" width="10" style="1" customWidth="1"/>
    <col min="1028" max="1028" width="14.28515625" style="1" customWidth="1"/>
    <col min="1029" max="1029" width="56.85546875" style="1" customWidth="1"/>
    <col min="1030" max="1030" width="31.85546875" style="1" customWidth="1"/>
    <col min="1031" max="1031" width="22" style="1" customWidth="1"/>
    <col min="1032" max="1032" width="11.42578125" style="1"/>
    <col min="1033" max="1033" width="13.5703125" style="1" bestFit="1" customWidth="1"/>
    <col min="1034" max="1281" width="11.42578125" style="1"/>
    <col min="1282" max="1283" width="10" style="1" customWidth="1"/>
    <col min="1284" max="1284" width="14.28515625" style="1" customWidth="1"/>
    <col min="1285" max="1285" width="56.85546875" style="1" customWidth="1"/>
    <col min="1286" max="1286" width="31.85546875" style="1" customWidth="1"/>
    <col min="1287" max="1287" width="22" style="1" customWidth="1"/>
    <col min="1288" max="1288" width="11.42578125" style="1"/>
    <col min="1289" max="1289" width="13.5703125" style="1" bestFit="1" customWidth="1"/>
    <col min="1290" max="1537" width="11.42578125" style="1"/>
    <col min="1538" max="1539" width="10" style="1" customWidth="1"/>
    <col min="1540" max="1540" width="14.28515625" style="1" customWidth="1"/>
    <col min="1541" max="1541" width="56.85546875" style="1" customWidth="1"/>
    <col min="1542" max="1542" width="31.85546875" style="1" customWidth="1"/>
    <col min="1543" max="1543" width="22" style="1" customWidth="1"/>
    <col min="1544" max="1544" width="11.42578125" style="1"/>
    <col min="1545" max="1545" width="13.5703125" style="1" bestFit="1" customWidth="1"/>
    <col min="1546" max="1793" width="11.42578125" style="1"/>
    <col min="1794" max="1795" width="10" style="1" customWidth="1"/>
    <col min="1796" max="1796" width="14.28515625" style="1" customWidth="1"/>
    <col min="1797" max="1797" width="56.85546875" style="1" customWidth="1"/>
    <col min="1798" max="1798" width="31.85546875" style="1" customWidth="1"/>
    <col min="1799" max="1799" width="22" style="1" customWidth="1"/>
    <col min="1800" max="1800" width="11.42578125" style="1"/>
    <col min="1801" max="1801" width="13.5703125" style="1" bestFit="1" customWidth="1"/>
    <col min="1802" max="2049" width="11.42578125" style="1"/>
    <col min="2050" max="2051" width="10" style="1" customWidth="1"/>
    <col min="2052" max="2052" width="14.28515625" style="1" customWidth="1"/>
    <col min="2053" max="2053" width="56.85546875" style="1" customWidth="1"/>
    <col min="2054" max="2054" width="31.85546875" style="1" customWidth="1"/>
    <col min="2055" max="2055" width="22" style="1" customWidth="1"/>
    <col min="2056" max="2056" width="11.42578125" style="1"/>
    <col min="2057" max="2057" width="13.5703125" style="1" bestFit="1" customWidth="1"/>
    <col min="2058" max="2305" width="11.42578125" style="1"/>
    <col min="2306" max="2307" width="10" style="1" customWidth="1"/>
    <col min="2308" max="2308" width="14.28515625" style="1" customWidth="1"/>
    <col min="2309" max="2309" width="56.85546875" style="1" customWidth="1"/>
    <col min="2310" max="2310" width="31.85546875" style="1" customWidth="1"/>
    <col min="2311" max="2311" width="22" style="1" customWidth="1"/>
    <col min="2312" max="2312" width="11.42578125" style="1"/>
    <col min="2313" max="2313" width="13.5703125" style="1" bestFit="1" customWidth="1"/>
    <col min="2314" max="2561" width="11.42578125" style="1"/>
    <col min="2562" max="2563" width="10" style="1" customWidth="1"/>
    <col min="2564" max="2564" width="14.28515625" style="1" customWidth="1"/>
    <col min="2565" max="2565" width="56.85546875" style="1" customWidth="1"/>
    <col min="2566" max="2566" width="31.85546875" style="1" customWidth="1"/>
    <col min="2567" max="2567" width="22" style="1" customWidth="1"/>
    <col min="2568" max="2568" width="11.42578125" style="1"/>
    <col min="2569" max="2569" width="13.5703125" style="1" bestFit="1" customWidth="1"/>
    <col min="2570" max="2817" width="11.42578125" style="1"/>
    <col min="2818" max="2819" width="10" style="1" customWidth="1"/>
    <col min="2820" max="2820" width="14.28515625" style="1" customWidth="1"/>
    <col min="2821" max="2821" width="56.85546875" style="1" customWidth="1"/>
    <col min="2822" max="2822" width="31.85546875" style="1" customWidth="1"/>
    <col min="2823" max="2823" width="22" style="1" customWidth="1"/>
    <col min="2824" max="2824" width="11.42578125" style="1"/>
    <col min="2825" max="2825" width="13.5703125" style="1" bestFit="1" customWidth="1"/>
    <col min="2826" max="3073" width="11.42578125" style="1"/>
    <col min="3074" max="3075" width="10" style="1" customWidth="1"/>
    <col min="3076" max="3076" width="14.28515625" style="1" customWidth="1"/>
    <col min="3077" max="3077" width="56.85546875" style="1" customWidth="1"/>
    <col min="3078" max="3078" width="31.85546875" style="1" customWidth="1"/>
    <col min="3079" max="3079" width="22" style="1" customWidth="1"/>
    <col min="3080" max="3080" width="11.42578125" style="1"/>
    <col min="3081" max="3081" width="13.5703125" style="1" bestFit="1" customWidth="1"/>
    <col min="3082" max="3329" width="11.42578125" style="1"/>
    <col min="3330" max="3331" width="10" style="1" customWidth="1"/>
    <col min="3332" max="3332" width="14.28515625" style="1" customWidth="1"/>
    <col min="3333" max="3333" width="56.85546875" style="1" customWidth="1"/>
    <col min="3334" max="3334" width="31.85546875" style="1" customWidth="1"/>
    <col min="3335" max="3335" width="22" style="1" customWidth="1"/>
    <col min="3336" max="3336" width="11.42578125" style="1"/>
    <col min="3337" max="3337" width="13.5703125" style="1" bestFit="1" customWidth="1"/>
    <col min="3338" max="3585" width="11.42578125" style="1"/>
    <col min="3586" max="3587" width="10" style="1" customWidth="1"/>
    <col min="3588" max="3588" width="14.28515625" style="1" customWidth="1"/>
    <col min="3589" max="3589" width="56.85546875" style="1" customWidth="1"/>
    <col min="3590" max="3590" width="31.85546875" style="1" customWidth="1"/>
    <col min="3591" max="3591" width="22" style="1" customWidth="1"/>
    <col min="3592" max="3592" width="11.42578125" style="1"/>
    <col min="3593" max="3593" width="13.5703125" style="1" bestFit="1" customWidth="1"/>
    <col min="3594" max="3841" width="11.42578125" style="1"/>
    <col min="3842" max="3843" width="10" style="1" customWidth="1"/>
    <col min="3844" max="3844" width="14.28515625" style="1" customWidth="1"/>
    <col min="3845" max="3845" width="56.85546875" style="1" customWidth="1"/>
    <col min="3846" max="3846" width="31.85546875" style="1" customWidth="1"/>
    <col min="3847" max="3847" width="22" style="1" customWidth="1"/>
    <col min="3848" max="3848" width="11.42578125" style="1"/>
    <col min="3849" max="3849" width="13.5703125" style="1" bestFit="1" customWidth="1"/>
    <col min="3850" max="4097" width="11.42578125" style="1"/>
    <col min="4098" max="4099" width="10" style="1" customWidth="1"/>
    <col min="4100" max="4100" width="14.28515625" style="1" customWidth="1"/>
    <col min="4101" max="4101" width="56.85546875" style="1" customWidth="1"/>
    <col min="4102" max="4102" width="31.85546875" style="1" customWidth="1"/>
    <col min="4103" max="4103" width="22" style="1" customWidth="1"/>
    <col min="4104" max="4104" width="11.42578125" style="1"/>
    <col min="4105" max="4105" width="13.5703125" style="1" bestFit="1" customWidth="1"/>
    <col min="4106" max="4353" width="11.42578125" style="1"/>
    <col min="4354" max="4355" width="10" style="1" customWidth="1"/>
    <col min="4356" max="4356" width="14.28515625" style="1" customWidth="1"/>
    <col min="4357" max="4357" width="56.85546875" style="1" customWidth="1"/>
    <col min="4358" max="4358" width="31.85546875" style="1" customWidth="1"/>
    <col min="4359" max="4359" width="22" style="1" customWidth="1"/>
    <col min="4360" max="4360" width="11.42578125" style="1"/>
    <col min="4361" max="4361" width="13.5703125" style="1" bestFit="1" customWidth="1"/>
    <col min="4362" max="4609" width="11.42578125" style="1"/>
    <col min="4610" max="4611" width="10" style="1" customWidth="1"/>
    <col min="4612" max="4612" width="14.28515625" style="1" customWidth="1"/>
    <col min="4613" max="4613" width="56.85546875" style="1" customWidth="1"/>
    <col min="4614" max="4614" width="31.85546875" style="1" customWidth="1"/>
    <col min="4615" max="4615" width="22" style="1" customWidth="1"/>
    <col min="4616" max="4616" width="11.42578125" style="1"/>
    <col min="4617" max="4617" width="13.5703125" style="1" bestFit="1" customWidth="1"/>
    <col min="4618" max="4865" width="11.42578125" style="1"/>
    <col min="4866" max="4867" width="10" style="1" customWidth="1"/>
    <col min="4868" max="4868" width="14.28515625" style="1" customWidth="1"/>
    <col min="4869" max="4869" width="56.85546875" style="1" customWidth="1"/>
    <col min="4870" max="4870" width="31.85546875" style="1" customWidth="1"/>
    <col min="4871" max="4871" width="22" style="1" customWidth="1"/>
    <col min="4872" max="4872" width="11.42578125" style="1"/>
    <col min="4873" max="4873" width="13.5703125" style="1" bestFit="1" customWidth="1"/>
    <col min="4874" max="5121" width="11.42578125" style="1"/>
    <col min="5122" max="5123" width="10" style="1" customWidth="1"/>
    <col min="5124" max="5124" width="14.28515625" style="1" customWidth="1"/>
    <col min="5125" max="5125" width="56.85546875" style="1" customWidth="1"/>
    <col min="5126" max="5126" width="31.85546875" style="1" customWidth="1"/>
    <col min="5127" max="5127" width="22" style="1" customWidth="1"/>
    <col min="5128" max="5128" width="11.42578125" style="1"/>
    <col min="5129" max="5129" width="13.5703125" style="1" bestFit="1" customWidth="1"/>
    <col min="5130" max="5377" width="11.42578125" style="1"/>
    <col min="5378" max="5379" width="10" style="1" customWidth="1"/>
    <col min="5380" max="5380" width="14.28515625" style="1" customWidth="1"/>
    <col min="5381" max="5381" width="56.85546875" style="1" customWidth="1"/>
    <col min="5382" max="5382" width="31.85546875" style="1" customWidth="1"/>
    <col min="5383" max="5383" width="22" style="1" customWidth="1"/>
    <col min="5384" max="5384" width="11.42578125" style="1"/>
    <col min="5385" max="5385" width="13.5703125" style="1" bestFit="1" customWidth="1"/>
    <col min="5386" max="5633" width="11.42578125" style="1"/>
    <col min="5634" max="5635" width="10" style="1" customWidth="1"/>
    <col min="5636" max="5636" width="14.28515625" style="1" customWidth="1"/>
    <col min="5637" max="5637" width="56.85546875" style="1" customWidth="1"/>
    <col min="5638" max="5638" width="31.85546875" style="1" customWidth="1"/>
    <col min="5639" max="5639" width="22" style="1" customWidth="1"/>
    <col min="5640" max="5640" width="11.42578125" style="1"/>
    <col min="5641" max="5641" width="13.5703125" style="1" bestFit="1" customWidth="1"/>
    <col min="5642" max="5889" width="11.42578125" style="1"/>
    <col min="5890" max="5891" width="10" style="1" customWidth="1"/>
    <col min="5892" max="5892" width="14.28515625" style="1" customWidth="1"/>
    <col min="5893" max="5893" width="56.85546875" style="1" customWidth="1"/>
    <col min="5894" max="5894" width="31.85546875" style="1" customWidth="1"/>
    <col min="5895" max="5895" width="22" style="1" customWidth="1"/>
    <col min="5896" max="5896" width="11.42578125" style="1"/>
    <col min="5897" max="5897" width="13.5703125" style="1" bestFit="1" customWidth="1"/>
    <col min="5898" max="6145" width="11.42578125" style="1"/>
    <col min="6146" max="6147" width="10" style="1" customWidth="1"/>
    <col min="6148" max="6148" width="14.28515625" style="1" customWidth="1"/>
    <col min="6149" max="6149" width="56.85546875" style="1" customWidth="1"/>
    <col min="6150" max="6150" width="31.85546875" style="1" customWidth="1"/>
    <col min="6151" max="6151" width="22" style="1" customWidth="1"/>
    <col min="6152" max="6152" width="11.42578125" style="1"/>
    <col min="6153" max="6153" width="13.5703125" style="1" bestFit="1" customWidth="1"/>
    <col min="6154" max="6401" width="11.42578125" style="1"/>
    <col min="6402" max="6403" width="10" style="1" customWidth="1"/>
    <col min="6404" max="6404" width="14.28515625" style="1" customWidth="1"/>
    <col min="6405" max="6405" width="56.85546875" style="1" customWidth="1"/>
    <col min="6406" max="6406" width="31.85546875" style="1" customWidth="1"/>
    <col min="6407" max="6407" width="22" style="1" customWidth="1"/>
    <col min="6408" max="6408" width="11.42578125" style="1"/>
    <col min="6409" max="6409" width="13.5703125" style="1" bestFit="1" customWidth="1"/>
    <col min="6410" max="6657" width="11.42578125" style="1"/>
    <col min="6658" max="6659" width="10" style="1" customWidth="1"/>
    <col min="6660" max="6660" width="14.28515625" style="1" customWidth="1"/>
    <col min="6661" max="6661" width="56.85546875" style="1" customWidth="1"/>
    <col min="6662" max="6662" width="31.85546875" style="1" customWidth="1"/>
    <col min="6663" max="6663" width="22" style="1" customWidth="1"/>
    <col min="6664" max="6664" width="11.42578125" style="1"/>
    <col min="6665" max="6665" width="13.5703125" style="1" bestFit="1" customWidth="1"/>
    <col min="6666" max="6913" width="11.42578125" style="1"/>
    <col min="6914" max="6915" width="10" style="1" customWidth="1"/>
    <col min="6916" max="6916" width="14.28515625" style="1" customWidth="1"/>
    <col min="6917" max="6917" width="56.85546875" style="1" customWidth="1"/>
    <col min="6918" max="6918" width="31.85546875" style="1" customWidth="1"/>
    <col min="6919" max="6919" width="22" style="1" customWidth="1"/>
    <col min="6920" max="6920" width="11.42578125" style="1"/>
    <col min="6921" max="6921" width="13.5703125" style="1" bestFit="1" customWidth="1"/>
    <col min="6922" max="7169" width="11.42578125" style="1"/>
    <col min="7170" max="7171" width="10" style="1" customWidth="1"/>
    <col min="7172" max="7172" width="14.28515625" style="1" customWidth="1"/>
    <col min="7173" max="7173" width="56.85546875" style="1" customWidth="1"/>
    <col min="7174" max="7174" width="31.85546875" style="1" customWidth="1"/>
    <col min="7175" max="7175" width="22" style="1" customWidth="1"/>
    <col min="7176" max="7176" width="11.42578125" style="1"/>
    <col min="7177" max="7177" width="13.5703125" style="1" bestFit="1" customWidth="1"/>
    <col min="7178" max="7425" width="11.42578125" style="1"/>
    <col min="7426" max="7427" width="10" style="1" customWidth="1"/>
    <col min="7428" max="7428" width="14.28515625" style="1" customWidth="1"/>
    <col min="7429" max="7429" width="56.85546875" style="1" customWidth="1"/>
    <col min="7430" max="7430" width="31.85546875" style="1" customWidth="1"/>
    <col min="7431" max="7431" width="22" style="1" customWidth="1"/>
    <col min="7432" max="7432" width="11.42578125" style="1"/>
    <col min="7433" max="7433" width="13.5703125" style="1" bestFit="1" customWidth="1"/>
    <col min="7434" max="7681" width="11.42578125" style="1"/>
    <col min="7682" max="7683" width="10" style="1" customWidth="1"/>
    <col min="7684" max="7684" width="14.28515625" style="1" customWidth="1"/>
    <col min="7685" max="7685" width="56.85546875" style="1" customWidth="1"/>
    <col min="7686" max="7686" width="31.85546875" style="1" customWidth="1"/>
    <col min="7687" max="7687" width="22" style="1" customWidth="1"/>
    <col min="7688" max="7688" width="11.42578125" style="1"/>
    <col min="7689" max="7689" width="13.5703125" style="1" bestFit="1" customWidth="1"/>
    <col min="7690" max="7937" width="11.42578125" style="1"/>
    <col min="7938" max="7939" width="10" style="1" customWidth="1"/>
    <col min="7940" max="7940" width="14.28515625" style="1" customWidth="1"/>
    <col min="7941" max="7941" width="56.85546875" style="1" customWidth="1"/>
    <col min="7942" max="7942" width="31.85546875" style="1" customWidth="1"/>
    <col min="7943" max="7943" width="22" style="1" customWidth="1"/>
    <col min="7944" max="7944" width="11.42578125" style="1"/>
    <col min="7945" max="7945" width="13.5703125" style="1" bestFit="1" customWidth="1"/>
    <col min="7946" max="8193" width="11.42578125" style="1"/>
    <col min="8194" max="8195" width="10" style="1" customWidth="1"/>
    <col min="8196" max="8196" width="14.28515625" style="1" customWidth="1"/>
    <col min="8197" max="8197" width="56.85546875" style="1" customWidth="1"/>
    <col min="8198" max="8198" width="31.85546875" style="1" customWidth="1"/>
    <col min="8199" max="8199" width="22" style="1" customWidth="1"/>
    <col min="8200" max="8200" width="11.42578125" style="1"/>
    <col min="8201" max="8201" width="13.5703125" style="1" bestFit="1" customWidth="1"/>
    <col min="8202" max="8449" width="11.42578125" style="1"/>
    <col min="8450" max="8451" width="10" style="1" customWidth="1"/>
    <col min="8452" max="8452" width="14.28515625" style="1" customWidth="1"/>
    <col min="8453" max="8453" width="56.85546875" style="1" customWidth="1"/>
    <col min="8454" max="8454" width="31.85546875" style="1" customWidth="1"/>
    <col min="8455" max="8455" width="22" style="1" customWidth="1"/>
    <col min="8456" max="8456" width="11.42578125" style="1"/>
    <col min="8457" max="8457" width="13.5703125" style="1" bestFit="1" customWidth="1"/>
    <col min="8458" max="8705" width="11.42578125" style="1"/>
    <col min="8706" max="8707" width="10" style="1" customWidth="1"/>
    <col min="8708" max="8708" width="14.28515625" style="1" customWidth="1"/>
    <col min="8709" max="8709" width="56.85546875" style="1" customWidth="1"/>
    <col min="8710" max="8710" width="31.85546875" style="1" customWidth="1"/>
    <col min="8711" max="8711" width="22" style="1" customWidth="1"/>
    <col min="8712" max="8712" width="11.42578125" style="1"/>
    <col min="8713" max="8713" width="13.5703125" style="1" bestFit="1" customWidth="1"/>
    <col min="8714" max="8961" width="11.42578125" style="1"/>
    <col min="8962" max="8963" width="10" style="1" customWidth="1"/>
    <col min="8964" max="8964" width="14.28515625" style="1" customWidth="1"/>
    <col min="8965" max="8965" width="56.85546875" style="1" customWidth="1"/>
    <col min="8966" max="8966" width="31.85546875" style="1" customWidth="1"/>
    <col min="8967" max="8967" width="22" style="1" customWidth="1"/>
    <col min="8968" max="8968" width="11.42578125" style="1"/>
    <col min="8969" max="8969" width="13.5703125" style="1" bestFit="1" customWidth="1"/>
    <col min="8970" max="9217" width="11.42578125" style="1"/>
    <col min="9218" max="9219" width="10" style="1" customWidth="1"/>
    <col min="9220" max="9220" width="14.28515625" style="1" customWidth="1"/>
    <col min="9221" max="9221" width="56.85546875" style="1" customWidth="1"/>
    <col min="9222" max="9222" width="31.85546875" style="1" customWidth="1"/>
    <col min="9223" max="9223" width="22" style="1" customWidth="1"/>
    <col min="9224" max="9224" width="11.42578125" style="1"/>
    <col min="9225" max="9225" width="13.5703125" style="1" bestFit="1" customWidth="1"/>
    <col min="9226" max="9473" width="11.42578125" style="1"/>
    <col min="9474" max="9475" width="10" style="1" customWidth="1"/>
    <col min="9476" max="9476" width="14.28515625" style="1" customWidth="1"/>
    <col min="9477" max="9477" width="56.85546875" style="1" customWidth="1"/>
    <col min="9478" max="9478" width="31.85546875" style="1" customWidth="1"/>
    <col min="9479" max="9479" width="22" style="1" customWidth="1"/>
    <col min="9480" max="9480" width="11.42578125" style="1"/>
    <col min="9481" max="9481" width="13.5703125" style="1" bestFit="1" customWidth="1"/>
    <col min="9482" max="9729" width="11.42578125" style="1"/>
    <col min="9730" max="9731" width="10" style="1" customWidth="1"/>
    <col min="9732" max="9732" width="14.28515625" style="1" customWidth="1"/>
    <col min="9733" max="9733" width="56.85546875" style="1" customWidth="1"/>
    <col min="9734" max="9734" width="31.85546875" style="1" customWidth="1"/>
    <col min="9735" max="9735" width="22" style="1" customWidth="1"/>
    <col min="9736" max="9736" width="11.42578125" style="1"/>
    <col min="9737" max="9737" width="13.5703125" style="1" bestFit="1" customWidth="1"/>
    <col min="9738" max="9985" width="11.42578125" style="1"/>
    <col min="9986" max="9987" width="10" style="1" customWidth="1"/>
    <col min="9988" max="9988" width="14.28515625" style="1" customWidth="1"/>
    <col min="9989" max="9989" width="56.85546875" style="1" customWidth="1"/>
    <col min="9990" max="9990" width="31.85546875" style="1" customWidth="1"/>
    <col min="9991" max="9991" width="22" style="1" customWidth="1"/>
    <col min="9992" max="9992" width="11.42578125" style="1"/>
    <col min="9993" max="9993" width="13.5703125" style="1" bestFit="1" customWidth="1"/>
    <col min="9994" max="10241" width="11.42578125" style="1"/>
    <col min="10242" max="10243" width="10" style="1" customWidth="1"/>
    <col min="10244" max="10244" width="14.28515625" style="1" customWidth="1"/>
    <col min="10245" max="10245" width="56.85546875" style="1" customWidth="1"/>
    <col min="10246" max="10246" width="31.85546875" style="1" customWidth="1"/>
    <col min="10247" max="10247" width="22" style="1" customWidth="1"/>
    <col min="10248" max="10248" width="11.42578125" style="1"/>
    <col min="10249" max="10249" width="13.5703125" style="1" bestFit="1" customWidth="1"/>
    <col min="10250" max="10497" width="11.42578125" style="1"/>
    <col min="10498" max="10499" width="10" style="1" customWidth="1"/>
    <col min="10500" max="10500" width="14.28515625" style="1" customWidth="1"/>
    <col min="10501" max="10501" width="56.85546875" style="1" customWidth="1"/>
    <col min="10502" max="10502" width="31.85546875" style="1" customWidth="1"/>
    <col min="10503" max="10503" width="22" style="1" customWidth="1"/>
    <col min="10504" max="10504" width="11.42578125" style="1"/>
    <col min="10505" max="10505" width="13.5703125" style="1" bestFit="1" customWidth="1"/>
    <col min="10506" max="10753" width="11.42578125" style="1"/>
    <col min="10754" max="10755" width="10" style="1" customWidth="1"/>
    <col min="10756" max="10756" width="14.28515625" style="1" customWidth="1"/>
    <col min="10757" max="10757" width="56.85546875" style="1" customWidth="1"/>
    <col min="10758" max="10758" width="31.85546875" style="1" customWidth="1"/>
    <col min="10759" max="10759" width="22" style="1" customWidth="1"/>
    <col min="10760" max="10760" width="11.42578125" style="1"/>
    <col min="10761" max="10761" width="13.5703125" style="1" bestFit="1" customWidth="1"/>
    <col min="10762" max="11009" width="11.42578125" style="1"/>
    <col min="11010" max="11011" width="10" style="1" customWidth="1"/>
    <col min="11012" max="11012" width="14.28515625" style="1" customWidth="1"/>
    <col min="11013" max="11013" width="56.85546875" style="1" customWidth="1"/>
    <col min="11014" max="11014" width="31.85546875" style="1" customWidth="1"/>
    <col min="11015" max="11015" width="22" style="1" customWidth="1"/>
    <col min="11016" max="11016" width="11.42578125" style="1"/>
    <col min="11017" max="11017" width="13.5703125" style="1" bestFit="1" customWidth="1"/>
    <col min="11018" max="11265" width="11.42578125" style="1"/>
    <col min="11266" max="11267" width="10" style="1" customWidth="1"/>
    <col min="11268" max="11268" width="14.28515625" style="1" customWidth="1"/>
    <col min="11269" max="11269" width="56.85546875" style="1" customWidth="1"/>
    <col min="11270" max="11270" width="31.85546875" style="1" customWidth="1"/>
    <col min="11271" max="11271" width="22" style="1" customWidth="1"/>
    <col min="11272" max="11272" width="11.42578125" style="1"/>
    <col min="11273" max="11273" width="13.5703125" style="1" bestFit="1" customWidth="1"/>
    <col min="11274" max="11521" width="11.42578125" style="1"/>
    <col min="11522" max="11523" width="10" style="1" customWidth="1"/>
    <col min="11524" max="11524" width="14.28515625" style="1" customWidth="1"/>
    <col min="11525" max="11525" width="56.85546875" style="1" customWidth="1"/>
    <col min="11526" max="11526" width="31.85546875" style="1" customWidth="1"/>
    <col min="11527" max="11527" width="22" style="1" customWidth="1"/>
    <col min="11528" max="11528" width="11.42578125" style="1"/>
    <col min="11529" max="11529" width="13.5703125" style="1" bestFit="1" customWidth="1"/>
    <col min="11530" max="11777" width="11.42578125" style="1"/>
    <col min="11778" max="11779" width="10" style="1" customWidth="1"/>
    <col min="11780" max="11780" width="14.28515625" style="1" customWidth="1"/>
    <col min="11781" max="11781" width="56.85546875" style="1" customWidth="1"/>
    <col min="11782" max="11782" width="31.85546875" style="1" customWidth="1"/>
    <col min="11783" max="11783" width="22" style="1" customWidth="1"/>
    <col min="11784" max="11784" width="11.42578125" style="1"/>
    <col min="11785" max="11785" width="13.5703125" style="1" bestFit="1" customWidth="1"/>
    <col min="11786" max="12033" width="11.42578125" style="1"/>
    <col min="12034" max="12035" width="10" style="1" customWidth="1"/>
    <col min="12036" max="12036" width="14.28515625" style="1" customWidth="1"/>
    <col min="12037" max="12037" width="56.85546875" style="1" customWidth="1"/>
    <col min="12038" max="12038" width="31.85546875" style="1" customWidth="1"/>
    <col min="12039" max="12039" width="22" style="1" customWidth="1"/>
    <col min="12040" max="12040" width="11.42578125" style="1"/>
    <col min="12041" max="12041" width="13.5703125" style="1" bestFit="1" customWidth="1"/>
    <col min="12042" max="12289" width="11.42578125" style="1"/>
    <col min="12290" max="12291" width="10" style="1" customWidth="1"/>
    <col min="12292" max="12292" width="14.28515625" style="1" customWidth="1"/>
    <col min="12293" max="12293" width="56.85546875" style="1" customWidth="1"/>
    <col min="12294" max="12294" width="31.85546875" style="1" customWidth="1"/>
    <col min="12295" max="12295" width="22" style="1" customWidth="1"/>
    <col min="12296" max="12296" width="11.42578125" style="1"/>
    <col min="12297" max="12297" width="13.5703125" style="1" bestFit="1" customWidth="1"/>
    <col min="12298" max="12545" width="11.42578125" style="1"/>
    <col min="12546" max="12547" width="10" style="1" customWidth="1"/>
    <col min="12548" max="12548" width="14.28515625" style="1" customWidth="1"/>
    <col min="12549" max="12549" width="56.85546875" style="1" customWidth="1"/>
    <col min="12550" max="12550" width="31.85546875" style="1" customWidth="1"/>
    <col min="12551" max="12551" width="22" style="1" customWidth="1"/>
    <col min="12552" max="12552" width="11.42578125" style="1"/>
    <col min="12553" max="12553" width="13.5703125" style="1" bestFit="1" customWidth="1"/>
    <col min="12554" max="12801" width="11.42578125" style="1"/>
    <col min="12802" max="12803" width="10" style="1" customWidth="1"/>
    <col min="12804" max="12804" width="14.28515625" style="1" customWidth="1"/>
    <col min="12805" max="12805" width="56.85546875" style="1" customWidth="1"/>
    <col min="12806" max="12806" width="31.85546875" style="1" customWidth="1"/>
    <col min="12807" max="12807" width="22" style="1" customWidth="1"/>
    <col min="12808" max="12808" width="11.42578125" style="1"/>
    <col min="12809" max="12809" width="13.5703125" style="1" bestFit="1" customWidth="1"/>
    <col min="12810" max="13057" width="11.42578125" style="1"/>
    <col min="13058" max="13059" width="10" style="1" customWidth="1"/>
    <col min="13060" max="13060" width="14.28515625" style="1" customWidth="1"/>
    <col min="13061" max="13061" width="56.85546875" style="1" customWidth="1"/>
    <col min="13062" max="13062" width="31.85546875" style="1" customWidth="1"/>
    <col min="13063" max="13063" width="22" style="1" customWidth="1"/>
    <col min="13064" max="13064" width="11.42578125" style="1"/>
    <col min="13065" max="13065" width="13.5703125" style="1" bestFit="1" customWidth="1"/>
    <col min="13066" max="13313" width="11.42578125" style="1"/>
    <col min="13314" max="13315" width="10" style="1" customWidth="1"/>
    <col min="13316" max="13316" width="14.28515625" style="1" customWidth="1"/>
    <col min="13317" max="13317" width="56.85546875" style="1" customWidth="1"/>
    <col min="13318" max="13318" width="31.85546875" style="1" customWidth="1"/>
    <col min="13319" max="13319" width="22" style="1" customWidth="1"/>
    <col min="13320" max="13320" width="11.42578125" style="1"/>
    <col min="13321" max="13321" width="13.5703125" style="1" bestFit="1" customWidth="1"/>
    <col min="13322" max="13569" width="11.42578125" style="1"/>
    <col min="13570" max="13571" width="10" style="1" customWidth="1"/>
    <col min="13572" max="13572" width="14.28515625" style="1" customWidth="1"/>
    <col min="13573" max="13573" width="56.85546875" style="1" customWidth="1"/>
    <col min="13574" max="13574" width="31.85546875" style="1" customWidth="1"/>
    <col min="13575" max="13575" width="22" style="1" customWidth="1"/>
    <col min="13576" max="13576" width="11.42578125" style="1"/>
    <col min="13577" max="13577" width="13.5703125" style="1" bestFit="1" customWidth="1"/>
    <col min="13578" max="13825" width="11.42578125" style="1"/>
    <col min="13826" max="13827" width="10" style="1" customWidth="1"/>
    <col min="13828" max="13828" width="14.28515625" style="1" customWidth="1"/>
    <col min="13829" max="13829" width="56.85546875" style="1" customWidth="1"/>
    <col min="13830" max="13830" width="31.85546875" style="1" customWidth="1"/>
    <col min="13831" max="13831" width="22" style="1" customWidth="1"/>
    <col min="13832" max="13832" width="11.42578125" style="1"/>
    <col min="13833" max="13833" width="13.5703125" style="1" bestFit="1" customWidth="1"/>
    <col min="13834" max="14081" width="11.42578125" style="1"/>
    <col min="14082" max="14083" width="10" style="1" customWidth="1"/>
    <col min="14084" max="14084" width="14.28515625" style="1" customWidth="1"/>
    <col min="14085" max="14085" width="56.85546875" style="1" customWidth="1"/>
    <col min="14086" max="14086" width="31.85546875" style="1" customWidth="1"/>
    <col min="14087" max="14087" width="22" style="1" customWidth="1"/>
    <col min="14088" max="14088" width="11.42578125" style="1"/>
    <col min="14089" max="14089" width="13.5703125" style="1" bestFit="1" customWidth="1"/>
    <col min="14090" max="14337" width="11.42578125" style="1"/>
    <col min="14338" max="14339" width="10" style="1" customWidth="1"/>
    <col min="14340" max="14340" width="14.28515625" style="1" customWidth="1"/>
    <col min="14341" max="14341" width="56.85546875" style="1" customWidth="1"/>
    <col min="14342" max="14342" width="31.85546875" style="1" customWidth="1"/>
    <col min="14343" max="14343" width="22" style="1" customWidth="1"/>
    <col min="14344" max="14344" width="11.42578125" style="1"/>
    <col min="14345" max="14345" width="13.5703125" style="1" bestFit="1" customWidth="1"/>
    <col min="14346" max="14593" width="11.42578125" style="1"/>
    <col min="14594" max="14595" width="10" style="1" customWidth="1"/>
    <col min="14596" max="14596" width="14.28515625" style="1" customWidth="1"/>
    <col min="14597" max="14597" width="56.85546875" style="1" customWidth="1"/>
    <col min="14598" max="14598" width="31.85546875" style="1" customWidth="1"/>
    <col min="14599" max="14599" width="22" style="1" customWidth="1"/>
    <col min="14600" max="14600" width="11.42578125" style="1"/>
    <col min="14601" max="14601" width="13.5703125" style="1" bestFit="1" customWidth="1"/>
    <col min="14602" max="14849" width="11.42578125" style="1"/>
    <col min="14850" max="14851" width="10" style="1" customWidth="1"/>
    <col min="14852" max="14852" width="14.28515625" style="1" customWidth="1"/>
    <col min="14853" max="14853" width="56.85546875" style="1" customWidth="1"/>
    <col min="14854" max="14854" width="31.85546875" style="1" customWidth="1"/>
    <col min="14855" max="14855" width="22" style="1" customWidth="1"/>
    <col min="14856" max="14856" width="11.42578125" style="1"/>
    <col min="14857" max="14857" width="13.5703125" style="1" bestFit="1" customWidth="1"/>
    <col min="14858" max="15105" width="11.42578125" style="1"/>
    <col min="15106" max="15107" width="10" style="1" customWidth="1"/>
    <col min="15108" max="15108" width="14.28515625" style="1" customWidth="1"/>
    <col min="15109" max="15109" width="56.85546875" style="1" customWidth="1"/>
    <col min="15110" max="15110" width="31.85546875" style="1" customWidth="1"/>
    <col min="15111" max="15111" width="22" style="1" customWidth="1"/>
    <col min="15112" max="15112" width="11.42578125" style="1"/>
    <col min="15113" max="15113" width="13.5703125" style="1" bestFit="1" customWidth="1"/>
    <col min="15114" max="15361" width="11.42578125" style="1"/>
    <col min="15362" max="15363" width="10" style="1" customWidth="1"/>
    <col min="15364" max="15364" width="14.28515625" style="1" customWidth="1"/>
    <col min="15365" max="15365" width="56.85546875" style="1" customWidth="1"/>
    <col min="15366" max="15366" width="31.85546875" style="1" customWidth="1"/>
    <col min="15367" max="15367" width="22" style="1" customWidth="1"/>
    <col min="15368" max="15368" width="11.42578125" style="1"/>
    <col min="15369" max="15369" width="13.5703125" style="1" bestFit="1" customWidth="1"/>
    <col min="15370" max="15617" width="11.42578125" style="1"/>
    <col min="15618" max="15619" width="10" style="1" customWidth="1"/>
    <col min="15620" max="15620" width="14.28515625" style="1" customWidth="1"/>
    <col min="15621" max="15621" width="56.85546875" style="1" customWidth="1"/>
    <col min="15622" max="15622" width="31.85546875" style="1" customWidth="1"/>
    <col min="15623" max="15623" width="22" style="1" customWidth="1"/>
    <col min="15624" max="15624" width="11.42578125" style="1"/>
    <col min="15625" max="15625" width="13.5703125" style="1" bestFit="1" customWidth="1"/>
    <col min="15626" max="15873" width="11.42578125" style="1"/>
    <col min="15874" max="15875" width="10" style="1" customWidth="1"/>
    <col min="15876" max="15876" width="14.28515625" style="1" customWidth="1"/>
    <col min="15877" max="15877" width="56.85546875" style="1" customWidth="1"/>
    <col min="15878" max="15878" width="31.85546875" style="1" customWidth="1"/>
    <col min="15879" max="15879" width="22" style="1" customWidth="1"/>
    <col min="15880" max="15880" width="11.42578125" style="1"/>
    <col min="15881" max="15881" width="13.5703125" style="1" bestFit="1" customWidth="1"/>
    <col min="15882" max="16129" width="11.42578125" style="1"/>
    <col min="16130" max="16131" width="10" style="1" customWidth="1"/>
    <col min="16132" max="16132" width="14.28515625" style="1" customWidth="1"/>
    <col min="16133" max="16133" width="56.85546875" style="1" customWidth="1"/>
    <col min="16134" max="16134" width="31.85546875" style="1" customWidth="1"/>
    <col min="16135" max="16135" width="22" style="1" customWidth="1"/>
    <col min="16136" max="16136" width="11.42578125" style="1"/>
    <col min="16137" max="16137" width="13.5703125" style="1" bestFit="1" customWidth="1"/>
    <col min="16138" max="16384" width="11.42578125" style="1"/>
  </cols>
  <sheetData>
    <row r="1" spans="1:9" ht="30" customHeight="1" x14ac:dyDescent="0.2">
      <c r="A1" s="106" t="s">
        <v>0</v>
      </c>
      <c r="B1" s="106"/>
      <c r="C1" s="106"/>
      <c r="D1" s="106"/>
      <c r="E1" s="106"/>
      <c r="F1" s="106"/>
    </row>
    <row r="2" spans="1:9" ht="24.95" customHeight="1" x14ac:dyDescent="0.2">
      <c r="A2" s="107" t="s">
        <v>1</v>
      </c>
      <c r="B2" s="107"/>
      <c r="C2" s="107"/>
      <c r="D2" s="107"/>
      <c r="E2" s="107"/>
      <c r="F2" s="107"/>
    </row>
    <row r="3" spans="1:9" ht="24.95" customHeight="1" x14ac:dyDescent="0.2">
      <c r="A3" s="108" t="s">
        <v>197</v>
      </c>
      <c r="B3" s="108"/>
      <c r="C3" s="108"/>
      <c r="D3" s="108"/>
      <c r="E3" s="108"/>
      <c r="F3" s="108"/>
    </row>
    <row r="4" spans="1:9" ht="24.95" customHeight="1" x14ac:dyDescent="0.2">
      <c r="A4" s="107" t="s">
        <v>2</v>
      </c>
      <c r="B4" s="107"/>
      <c r="C4" s="107"/>
      <c r="D4" s="107"/>
      <c r="E4" s="107"/>
      <c r="F4" s="107"/>
    </row>
    <row r="5" spans="1:9" ht="24.95" customHeight="1" thickBot="1" x14ac:dyDescent="0.25">
      <c r="A5" s="109"/>
      <c r="B5" s="109"/>
      <c r="C5" s="109"/>
      <c r="D5" s="109"/>
      <c r="E5" s="109"/>
      <c r="F5" s="109"/>
      <c r="H5" s="2"/>
    </row>
    <row r="6" spans="1:9" ht="34.5" customHeight="1" x14ac:dyDescent="0.3">
      <c r="A6" s="101" t="s">
        <v>3</v>
      </c>
      <c r="B6" s="102"/>
      <c r="C6" s="102"/>
      <c r="D6" s="103"/>
      <c r="E6" s="104" t="s">
        <v>4</v>
      </c>
      <c r="F6" s="3" t="s">
        <v>5</v>
      </c>
      <c r="G6" s="4"/>
    </row>
    <row r="7" spans="1:9" ht="37.5" customHeight="1" thickBot="1" x14ac:dyDescent="0.25">
      <c r="A7" s="5" t="s">
        <v>6</v>
      </c>
      <c r="B7" s="6" t="s">
        <v>7</v>
      </c>
      <c r="C7" s="6" t="s">
        <v>8</v>
      </c>
      <c r="D7" s="7" t="s">
        <v>9</v>
      </c>
      <c r="E7" s="105"/>
      <c r="F7" s="8">
        <v>109502830</v>
      </c>
      <c r="G7" s="9"/>
      <c r="H7" s="2"/>
      <c r="I7" s="10"/>
    </row>
    <row r="8" spans="1:9" s="19" customFormat="1" ht="29.25" customHeight="1" x14ac:dyDescent="0.25">
      <c r="A8" s="11">
        <v>1</v>
      </c>
      <c r="B8" s="12"/>
      <c r="C8" s="13"/>
      <c r="D8" s="14"/>
      <c r="E8" s="15" t="s">
        <v>10</v>
      </c>
      <c r="F8" s="16">
        <v>83382952.640000001</v>
      </c>
      <c r="G8" s="17"/>
      <c r="H8" s="18"/>
    </row>
    <row r="9" spans="1:9" s="19" customFormat="1" ht="24" customHeight="1" x14ac:dyDescent="0.25">
      <c r="A9" s="20"/>
      <c r="B9" s="21">
        <v>11</v>
      </c>
      <c r="C9" s="22"/>
      <c r="D9" s="23"/>
      <c r="E9" s="24" t="s">
        <v>11</v>
      </c>
      <c r="F9" s="25">
        <v>59523950</v>
      </c>
      <c r="G9" s="17"/>
    </row>
    <row r="10" spans="1:9" s="19" customFormat="1" ht="24.95" customHeight="1" x14ac:dyDescent="0.25">
      <c r="A10" s="20"/>
      <c r="B10" s="21"/>
      <c r="C10" s="22">
        <v>111</v>
      </c>
      <c r="D10" s="23"/>
      <c r="E10" s="24" t="s">
        <v>12</v>
      </c>
      <c r="F10" s="25">
        <v>50785800</v>
      </c>
      <c r="G10" s="26"/>
    </row>
    <row r="11" spans="1:9" s="19" customFormat="1" ht="24.95" customHeight="1" x14ac:dyDescent="0.25">
      <c r="A11" s="20"/>
      <c r="B11" s="21"/>
      <c r="C11" s="22"/>
      <c r="D11" s="23">
        <v>1111</v>
      </c>
      <c r="E11" s="27" t="s">
        <v>13</v>
      </c>
      <c r="F11" s="28">
        <v>50785800</v>
      </c>
      <c r="G11" s="26"/>
    </row>
    <row r="12" spans="1:9" s="19" customFormat="1" ht="30.75" customHeight="1" x14ac:dyDescent="0.25">
      <c r="A12" s="20"/>
      <c r="B12" s="21"/>
      <c r="C12" s="22">
        <v>112</v>
      </c>
      <c r="D12" s="23"/>
      <c r="E12" s="24" t="s">
        <v>14</v>
      </c>
      <c r="F12" s="25">
        <v>3516000</v>
      </c>
      <c r="G12" s="17"/>
    </row>
    <row r="13" spans="1:9" s="19" customFormat="1" ht="24.95" customHeight="1" x14ac:dyDescent="0.25">
      <c r="A13" s="20"/>
      <c r="B13" s="21"/>
      <c r="C13" s="22"/>
      <c r="D13" s="23">
        <v>1121</v>
      </c>
      <c r="E13" s="27" t="s">
        <v>15</v>
      </c>
      <c r="F13" s="28">
        <v>2400000</v>
      </c>
      <c r="G13" s="17"/>
    </row>
    <row r="14" spans="1:9" s="19" customFormat="1" ht="24.95" customHeight="1" x14ac:dyDescent="0.25">
      <c r="A14" s="20"/>
      <c r="B14" s="21"/>
      <c r="C14" s="22"/>
      <c r="D14" s="23">
        <v>1123</v>
      </c>
      <c r="E14" s="27" t="s">
        <v>16</v>
      </c>
      <c r="F14" s="28">
        <v>60000</v>
      </c>
      <c r="G14" s="17"/>
    </row>
    <row r="15" spans="1:9" s="19" customFormat="1" ht="24.95" customHeight="1" x14ac:dyDescent="0.25">
      <c r="A15" s="20"/>
      <c r="B15" s="21"/>
      <c r="C15" s="22"/>
      <c r="D15" s="23">
        <v>1125</v>
      </c>
      <c r="E15" s="27" t="s">
        <v>17</v>
      </c>
      <c r="F15" s="28">
        <v>1056000</v>
      </c>
      <c r="G15" s="17"/>
    </row>
    <row r="16" spans="1:9" s="19" customFormat="1" ht="24.95" customHeight="1" x14ac:dyDescent="0.25">
      <c r="A16" s="20"/>
      <c r="B16" s="21"/>
      <c r="C16" s="22"/>
      <c r="D16" s="23">
        <v>1126</v>
      </c>
      <c r="E16" s="27" t="s">
        <v>18</v>
      </c>
      <c r="F16" s="28">
        <v>0</v>
      </c>
      <c r="G16" s="17"/>
    </row>
    <row r="17" spans="1:8" s="19" customFormat="1" ht="24.95" customHeight="1" x14ac:dyDescent="0.25">
      <c r="A17" s="20"/>
      <c r="B17" s="21"/>
      <c r="C17" s="22">
        <v>113</v>
      </c>
      <c r="D17" s="23"/>
      <c r="E17" s="27" t="s">
        <v>19</v>
      </c>
      <c r="F17" s="28">
        <v>0</v>
      </c>
      <c r="G17" s="18"/>
    </row>
    <row r="18" spans="1:8" s="19" customFormat="1" ht="24.95" customHeight="1" x14ac:dyDescent="0.25">
      <c r="A18" s="20"/>
      <c r="B18" s="21"/>
      <c r="C18" s="22">
        <v>114</v>
      </c>
      <c r="D18" s="23"/>
      <c r="E18" s="27" t="s">
        <v>20</v>
      </c>
      <c r="F18" s="28">
        <v>4686150</v>
      </c>
      <c r="G18" s="18"/>
    </row>
    <row r="19" spans="1:8" s="19" customFormat="1" ht="24.95" customHeight="1" x14ac:dyDescent="0.25">
      <c r="A19" s="20"/>
      <c r="B19" s="21"/>
      <c r="C19" s="22">
        <v>115</v>
      </c>
      <c r="D19" s="23"/>
      <c r="E19" s="27" t="s">
        <v>21</v>
      </c>
      <c r="F19" s="28">
        <v>536000</v>
      </c>
      <c r="G19" s="17"/>
    </row>
    <row r="20" spans="1:8" s="19" customFormat="1" ht="24.95" customHeight="1" x14ac:dyDescent="0.25">
      <c r="A20" s="20"/>
      <c r="B20" s="21"/>
      <c r="C20" s="22"/>
      <c r="D20" s="23">
        <v>1151</v>
      </c>
      <c r="E20" s="27" t="s">
        <v>21</v>
      </c>
      <c r="F20" s="28">
        <v>36000</v>
      </c>
      <c r="G20" s="17"/>
    </row>
    <row r="21" spans="1:8" s="19" customFormat="1" ht="24.95" customHeight="1" x14ac:dyDescent="0.25">
      <c r="A21" s="20"/>
      <c r="B21" s="21"/>
      <c r="C21" s="22"/>
      <c r="D21" s="23">
        <v>1154</v>
      </c>
      <c r="E21" s="27" t="s">
        <v>22</v>
      </c>
      <c r="F21" s="28">
        <v>500000</v>
      </c>
      <c r="G21" s="17"/>
      <c r="H21" s="29">
        <f>+G21/F7</f>
        <v>0</v>
      </c>
    </row>
    <row r="22" spans="1:8" s="19" customFormat="1" ht="20.100000000000001" customHeight="1" x14ac:dyDescent="0.25">
      <c r="A22" s="20"/>
      <c r="B22" s="21">
        <v>12</v>
      </c>
      <c r="C22" s="22"/>
      <c r="D22" s="23"/>
      <c r="E22" s="24" t="s">
        <v>23</v>
      </c>
      <c r="F22" s="25">
        <v>8424650</v>
      </c>
      <c r="G22" s="17"/>
    </row>
    <row r="23" spans="1:8" s="19" customFormat="1" ht="24.95" customHeight="1" x14ac:dyDescent="0.25">
      <c r="A23" s="20"/>
      <c r="B23" s="21"/>
      <c r="C23" s="22">
        <v>122</v>
      </c>
      <c r="D23" s="23"/>
      <c r="E23" s="24" t="s">
        <v>24</v>
      </c>
      <c r="F23" s="28">
        <v>8424650</v>
      </c>
      <c r="G23" s="18"/>
    </row>
    <row r="24" spans="1:8" s="19" customFormat="1" ht="24.95" customHeight="1" x14ac:dyDescent="0.25">
      <c r="A24" s="20"/>
      <c r="B24" s="21"/>
      <c r="C24" s="22"/>
      <c r="D24" s="23">
        <v>1221</v>
      </c>
      <c r="E24" s="27" t="s">
        <v>25</v>
      </c>
      <c r="F24" s="28">
        <v>240000</v>
      </c>
      <c r="G24" s="18"/>
    </row>
    <row r="25" spans="1:8" s="19" customFormat="1" ht="24.95" customHeight="1" x14ac:dyDescent="0.25">
      <c r="A25" s="20"/>
      <c r="B25" s="21"/>
      <c r="C25" s="22"/>
      <c r="D25" s="23">
        <v>1224</v>
      </c>
      <c r="E25" s="27" t="s">
        <v>26</v>
      </c>
      <c r="F25" s="28">
        <v>3120000</v>
      </c>
      <c r="G25" s="18"/>
    </row>
    <row r="26" spans="1:8" s="19" customFormat="1" ht="24.95" customHeight="1" x14ac:dyDescent="0.25">
      <c r="A26" s="20"/>
      <c r="B26" s="21"/>
      <c r="C26" s="22"/>
      <c r="D26" s="23">
        <v>1225</v>
      </c>
      <c r="E26" s="27" t="s">
        <v>27</v>
      </c>
      <c r="F26" s="28">
        <v>1754500</v>
      </c>
      <c r="G26" s="18"/>
    </row>
    <row r="27" spans="1:8" s="19" customFormat="1" ht="24.95" customHeight="1" x14ac:dyDescent="0.25">
      <c r="A27" s="20"/>
      <c r="B27" s="21"/>
      <c r="C27" s="22"/>
      <c r="D27" s="23">
        <v>1229</v>
      </c>
      <c r="E27" s="27" t="s">
        <v>28</v>
      </c>
      <c r="F27" s="28">
        <v>3310150</v>
      </c>
      <c r="G27" s="18"/>
    </row>
    <row r="28" spans="1:8" s="19" customFormat="1" ht="24.95" customHeight="1" x14ac:dyDescent="0.25">
      <c r="A28" s="20"/>
      <c r="B28" s="21">
        <v>14</v>
      </c>
      <c r="C28" s="22"/>
      <c r="D28" s="23"/>
      <c r="E28" s="24" t="s">
        <v>29</v>
      </c>
      <c r="F28" s="25">
        <v>7600000</v>
      </c>
      <c r="G28" s="18"/>
    </row>
    <row r="29" spans="1:8" s="19" customFormat="1" ht="24.95" customHeight="1" x14ac:dyDescent="0.25">
      <c r="A29" s="20"/>
      <c r="B29" s="21"/>
      <c r="C29" s="22">
        <v>141</v>
      </c>
      <c r="D29" s="23">
        <v>1411</v>
      </c>
      <c r="E29" s="27" t="s">
        <v>30</v>
      </c>
      <c r="F29" s="28">
        <v>4600000</v>
      </c>
      <c r="G29" s="18"/>
    </row>
    <row r="30" spans="1:8" s="19" customFormat="1" ht="24.95" customHeight="1" x14ac:dyDescent="0.25">
      <c r="A30" s="20"/>
      <c r="B30" s="21"/>
      <c r="C30" s="22">
        <v>142</v>
      </c>
      <c r="D30" s="23">
        <v>1424</v>
      </c>
      <c r="E30" s="30" t="s">
        <v>31</v>
      </c>
      <c r="F30" s="28">
        <v>3000000</v>
      </c>
      <c r="G30" s="18"/>
    </row>
    <row r="31" spans="1:8" s="19" customFormat="1" ht="36" customHeight="1" x14ac:dyDescent="0.25">
      <c r="A31" s="20"/>
      <c r="B31" s="21">
        <v>15</v>
      </c>
      <c r="C31" s="22"/>
      <c r="D31" s="23"/>
      <c r="E31" s="24" t="s">
        <v>32</v>
      </c>
      <c r="F31" s="25">
        <v>7834352.6399999997</v>
      </c>
      <c r="G31" s="31"/>
    </row>
    <row r="32" spans="1:8" s="19" customFormat="1" ht="24.95" customHeight="1" x14ac:dyDescent="0.25">
      <c r="A32" s="20"/>
      <c r="B32" s="21"/>
      <c r="C32" s="22">
        <v>151</v>
      </c>
      <c r="D32" s="23"/>
      <c r="E32" s="27" t="s">
        <v>33</v>
      </c>
      <c r="F32" s="28">
        <v>3492322.8</v>
      </c>
      <c r="G32" s="18"/>
    </row>
    <row r="33" spans="1:8" s="19" customFormat="1" ht="24.95" customHeight="1" x14ac:dyDescent="0.25">
      <c r="A33" s="20"/>
      <c r="B33" s="21"/>
      <c r="C33" s="22">
        <v>152</v>
      </c>
      <c r="D33" s="23"/>
      <c r="E33" s="27" t="s">
        <v>34</v>
      </c>
      <c r="F33" s="28">
        <v>3848700</v>
      </c>
      <c r="G33" s="17"/>
    </row>
    <row r="34" spans="1:8" s="19" customFormat="1" ht="24.95" customHeight="1" x14ac:dyDescent="0.25">
      <c r="A34" s="20"/>
      <c r="B34" s="21"/>
      <c r="C34" s="22">
        <v>153</v>
      </c>
      <c r="D34" s="23"/>
      <c r="E34" s="27" t="s">
        <v>35</v>
      </c>
      <c r="F34" s="28">
        <v>493329.83999999997</v>
      </c>
      <c r="G34" s="18"/>
    </row>
    <row r="35" spans="1:8" s="19" customFormat="1" ht="29.25" customHeight="1" x14ac:dyDescent="0.25">
      <c r="A35" s="32">
        <v>2</v>
      </c>
      <c r="B35" s="33"/>
      <c r="C35" s="34"/>
      <c r="D35" s="35"/>
      <c r="E35" s="36" t="s">
        <v>36</v>
      </c>
      <c r="F35" s="37">
        <v>14436819.280000001</v>
      </c>
      <c r="G35" s="17"/>
      <c r="H35" s="38"/>
    </row>
    <row r="36" spans="1:8" s="19" customFormat="1" ht="20.100000000000001" customHeight="1" x14ac:dyDescent="0.25">
      <c r="A36" s="20"/>
      <c r="B36" s="21">
        <v>21</v>
      </c>
      <c r="C36" s="22"/>
      <c r="D36" s="23"/>
      <c r="E36" s="24" t="s">
        <v>37</v>
      </c>
      <c r="F36" s="25">
        <v>4018800</v>
      </c>
      <c r="G36" s="17"/>
    </row>
    <row r="37" spans="1:8" s="19" customFormat="1" ht="24.95" customHeight="1" x14ac:dyDescent="0.25">
      <c r="A37" s="20"/>
      <c r="B37" s="21"/>
      <c r="C37" s="22">
        <v>212</v>
      </c>
      <c r="D37" s="23"/>
      <c r="E37" s="27" t="s">
        <v>38</v>
      </c>
      <c r="F37" s="28">
        <v>540000</v>
      </c>
      <c r="G37" s="18"/>
    </row>
    <row r="38" spans="1:8" s="19" customFormat="1" ht="24.95" customHeight="1" x14ac:dyDescent="0.25">
      <c r="A38" s="20"/>
      <c r="B38" s="21"/>
      <c r="C38" s="22">
        <v>213</v>
      </c>
      <c r="D38" s="23"/>
      <c r="E38" s="27" t="s">
        <v>39</v>
      </c>
      <c r="F38" s="28">
        <v>240000</v>
      </c>
      <c r="G38" s="18"/>
    </row>
    <row r="39" spans="1:8" s="19" customFormat="1" ht="24.95" customHeight="1" x14ac:dyDescent="0.25">
      <c r="A39" s="20"/>
      <c r="B39" s="21"/>
      <c r="C39" s="22">
        <v>214</v>
      </c>
      <c r="D39" s="23"/>
      <c r="E39" s="27" t="s">
        <v>40</v>
      </c>
      <c r="F39" s="28">
        <v>6000</v>
      </c>
      <c r="G39" s="18"/>
    </row>
    <row r="40" spans="1:8" s="19" customFormat="1" ht="24.95" customHeight="1" x14ac:dyDescent="0.25">
      <c r="A40" s="20"/>
      <c r="B40" s="21"/>
      <c r="C40" s="22">
        <v>215</v>
      </c>
      <c r="D40" s="23"/>
      <c r="E40" s="27" t="s">
        <v>41</v>
      </c>
      <c r="F40" s="28">
        <v>840000</v>
      </c>
      <c r="G40" s="18"/>
    </row>
    <row r="41" spans="1:8" s="19" customFormat="1" ht="30" customHeight="1" x14ac:dyDescent="0.25">
      <c r="A41" s="20"/>
      <c r="B41" s="21"/>
      <c r="C41" s="22">
        <v>216</v>
      </c>
      <c r="D41" s="23"/>
      <c r="E41" s="27" t="s">
        <v>42</v>
      </c>
      <c r="F41" s="28">
        <v>2340000</v>
      </c>
      <c r="G41" s="17"/>
    </row>
    <row r="42" spans="1:8" s="19" customFormat="1" ht="24.95" customHeight="1" x14ac:dyDescent="0.25">
      <c r="A42" s="20"/>
      <c r="B42" s="21"/>
      <c r="C42" s="22"/>
      <c r="D42" s="23">
        <v>2161</v>
      </c>
      <c r="E42" s="27" t="s">
        <v>43</v>
      </c>
      <c r="F42" s="28">
        <v>2340000</v>
      </c>
      <c r="G42" s="17"/>
    </row>
    <row r="43" spans="1:8" s="19" customFormat="1" ht="24.95" customHeight="1" x14ac:dyDescent="0.25">
      <c r="A43" s="20"/>
      <c r="B43" s="21"/>
      <c r="C43" s="22">
        <v>217</v>
      </c>
      <c r="D43" s="23"/>
      <c r="E43" s="27" t="s">
        <v>44</v>
      </c>
      <c r="F43" s="28">
        <v>24000</v>
      </c>
      <c r="G43" s="18"/>
    </row>
    <row r="44" spans="1:8" s="19" customFormat="1" ht="24.95" customHeight="1" x14ac:dyDescent="0.25">
      <c r="A44" s="20"/>
      <c r="B44" s="21"/>
      <c r="C44" s="22">
        <v>218</v>
      </c>
      <c r="D44" s="23"/>
      <c r="E44" s="27" t="s">
        <v>45</v>
      </c>
      <c r="F44" s="28">
        <v>28800</v>
      </c>
      <c r="G44" s="17"/>
    </row>
    <row r="45" spans="1:8" s="19" customFormat="1" ht="24.95" customHeight="1" x14ac:dyDescent="0.25">
      <c r="A45" s="20"/>
      <c r="B45" s="21">
        <v>22</v>
      </c>
      <c r="C45" s="22"/>
      <c r="D45" s="23"/>
      <c r="E45" s="24" t="s">
        <v>46</v>
      </c>
      <c r="F45" s="25">
        <v>1794850</v>
      </c>
      <c r="G45" s="39"/>
    </row>
    <row r="46" spans="1:8" s="19" customFormat="1" ht="24.95" customHeight="1" x14ac:dyDescent="0.25">
      <c r="A46" s="20"/>
      <c r="B46" s="21"/>
      <c r="C46" s="22">
        <v>221</v>
      </c>
      <c r="D46" s="23"/>
      <c r="E46" s="27" t="s">
        <v>47</v>
      </c>
      <c r="F46" s="28">
        <v>335000</v>
      </c>
      <c r="G46" s="39"/>
    </row>
    <row r="47" spans="1:8" s="19" customFormat="1" ht="24.95" customHeight="1" x14ac:dyDescent="0.25">
      <c r="A47" s="20"/>
      <c r="B47" s="21"/>
      <c r="C47" s="22">
        <v>222</v>
      </c>
      <c r="D47" s="23"/>
      <c r="E47" s="27" t="s">
        <v>48</v>
      </c>
      <c r="F47" s="28">
        <v>1459850</v>
      </c>
      <c r="G47" s="39"/>
    </row>
    <row r="48" spans="1:8" s="19" customFormat="1" ht="24.95" customHeight="1" x14ac:dyDescent="0.25">
      <c r="A48" s="20"/>
      <c r="B48" s="21">
        <v>23</v>
      </c>
      <c r="C48" s="22"/>
      <c r="D48" s="23"/>
      <c r="E48" s="24" t="s">
        <v>49</v>
      </c>
      <c r="F48" s="25">
        <v>1175618.8000000003</v>
      </c>
      <c r="G48" s="39"/>
    </row>
    <row r="49" spans="1:7" s="19" customFormat="1" ht="24.95" customHeight="1" x14ac:dyDescent="0.25">
      <c r="A49" s="20"/>
      <c r="B49" s="21"/>
      <c r="C49" s="22">
        <v>231</v>
      </c>
      <c r="D49" s="23"/>
      <c r="E49" s="27" t="s">
        <v>50</v>
      </c>
      <c r="F49" s="28">
        <v>456150</v>
      </c>
      <c r="G49" s="39"/>
    </row>
    <row r="50" spans="1:7" s="19" customFormat="1" ht="24.95" customHeight="1" x14ac:dyDescent="0.25">
      <c r="A50" s="20"/>
      <c r="B50" s="21"/>
      <c r="C50" s="22">
        <v>232</v>
      </c>
      <c r="D50" s="23"/>
      <c r="E50" s="27" t="s">
        <v>51</v>
      </c>
      <c r="F50" s="28">
        <v>719468.80000000016</v>
      </c>
      <c r="G50" s="39"/>
    </row>
    <row r="51" spans="1:7" s="19" customFormat="1" ht="24.95" customHeight="1" x14ac:dyDescent="0.25">
      <c r="A51" s="20"/>
      <c r="B51" s="21">
        <v>24</v>
      </c>
      <c r="C51" s="22"/>
      <c r="D51" s="23"/>
      <c r="E51" s="24" t="s">
        <v>52</v>
      </c>
      <c r="F51" s="25">
        <v>1356544</v>
      </c>
      <c r="G51" s="39"/>
    </row>
    <row r="52" spans="1:7" s="19" customFormat="1" ht="24.95" customHeight="1" x14ac:dyDescent="0.25">
      <c r="A52" s="20"/>
      <c r="B52" s="21"/>
      <c r="C52" s="22">
        <v>241</v>
      </c>
      <c r="D52" s="23"/>
      <c r="E52" s="27" t="s">
        <v>53</v>
      </c>
      <c r="F52" s="28">
        <v>1276544</v>
      </c>
      <c r="G52" s="39"/>
    </row>
    <row r="53" spans="1:7" s="19" customFormat="1" ht="24.95" customHeight="1" x14ac:dyDescent="0.25">
      <c r="A53" s="20"/>
      <c r="B53" s="21"/>
      <c r="C53" s="22">
        <v>242</v>
      </c>
      <c r="D53" s="23"/>
      <c r="E53" s="27" t="s">
        <v>54</v>
      </c>
      <c r="F53" s="28">
        <v>60000</v>
      </c>
      <c r="G53" s="39"/>
    </row>
    <row r="54" spans="1:7" s="19" customFormat="1" ht="24.95" customHeight="1" x14ac:dyDescent="0.25">
      <c r="A54" s="20"/>
      <c r="B54" s="21"/>
      <c r="C54" s="22">
        <v>244</v>
      </c>
      <c r="D54" s="23"/>
      <c r="E54" s="27" t="s">
        <v>55</v>
      </c>
      <c r="F54" s="28">
        <v>20000</v>
      </c>
      <c r="G54" s="18"/>
    </row>
    <row r="55" spans="1:7" s="19" customFormat="1" ht="24.95" customHeight="1" x14ac:dyDescent="0.25">
      <c r="A55" s="20"/>
      <c r="B55" s="21">
        <v>25</v>
      </c>
      <c r="C55" s="22"/>
      <c r="D55" s="23"/>
      <c r="E55" s="24" t="s">
        <v>56</v>
      </c>
      <c r="F55" s="25">
        <v>2539245</v>
      </c>
      <c r="G55" s="40"/>
    </row>
    <row r="56" spans="1:7" s="19" customFormat="1" ht="24.95" customHeight="1" x14ac:dyDescent="0.25">
      <c r="A56" s="20"/>
      <c r="B56" s="21"/>
      <c r="C56" s="22">
        <v>251</v>
      </c>
      <c r="D56" s="23"/>
      <c r="E56" s="27" t="s">
        <v>57</v>
      </c>
      <c r="F56" s="28">
        <v>2107245</v>
      </c>
      <c r="G56" s="18"/>
    </row>
    <row r="57" spans="1:7" s="19" customFormat="1" ht="24.95" customHeight="1" x14ac:dyDescent="0.25">
      <c r="A57" s="20"/>
      <c r="B57" s="21"/>
      <c r="C57" s="22">
        <v>253</v>
      </c>
      <c r="D57" s="23"/>
      <c r="E57" s="27" t="s">
        <v>58</v>
      </c>
      <c r="F57" s="28">
        <v>12000</v>
      </c>
      <c r="G57" s="18"/>
    </row>
    <row r="58" spans="1:7" s="19" customFormat="1" ht="24.95" customHeight="1" x14ac:dyDescent="0.25">
      <c r="A58" s="20"/>
      <c r="B58" s="21"/>
      <c r="C58" s="22"/>
      <c r="D58" s="23">
        <v>2534</v>
      </c>
      <c r="E58" s="27" t="s">
        <v>59</v>
      </c>
      <c r="F58" s="28">
        <v>12000</v>
      </c>
      <c r="G58" s="18"/>
    </row>
    <row r="59" spans="1:7" s="19" customFormat="1" ht="24.95" customHeight="1" x14ac:dyDescent="0.25">
      <c r="A59" s="20"/>
      <c r="B59" s="21"/>
      <c r="C59" s="22">
        <v>254</v>
      </c>
      <c r="D59" s="23"/>
      <c r="E59" s="27" t="s">
        <v>60</v>
      </c>
      <c r="F59" s="28">
        <v>0</v>
      </c>
      <c r="G59" s="18"/>
    </row>
    <row r="60" spans="1:7" s="19" customFormat="1" ht="24.95" customHeight="1" x14ac:dyDescent="0.25">
      <c r="A60" s="20"/>
      <c r="B60" s="21"/>
      <c r="C60" s="22">
        <v>256</v>
      </c>
      <c r="D60" s="23"/>
      <c r="E60" s="27" t="s">
        <v>61</v>
      </c>
      <c r="F60" s="28">
        <v>0</v>
      </c>
      <c r="G60" s="40"/>
    </row>
    <row r="61" spans="1:7" s="19" customFormat="1" ht="24.95" customHeight="1" x14ac:dyDescent="0.25">
      <c r="A61" s="20"/>
      <c r="B61" s="21"/>
      <c r="C61" s="22">
        <v>258</v>
      </c>
      <c r="D61" s="23"/>
      <c r="E61" s="27" t="s">
        <v>62</v>
      </c>
      <c r="F61" s="28">
        <v>420000</v>
      </c>
      <c r="G61" s="18"/>
    </row>
    <row r="62" spans="1:7" s="19" customFormat="1" ht="24.95" customHeight="1" x14ac:dyDescent="0.25">
      <c r="A62" s="20"/>
      <c r="B62" s="21">
        <v>26</v>
      </c>
      <c r="C62" s="22"/>
      <c r="D62" s="23"/>
      <c r="E62" s="24" t="s">
        <v>63</v>
      </c>
      <c r="F62" s="25">
        <v>320000</v>
      </c>
      <c r="G62" s="31"/>
    </row>
    <row r="63" spans="1:7" s="19" customFormat="1" ht="24.95" customHeight="1" x14ac:dyDescent="0.25">
      <c r="A63" s="20"/>
      <c r="B63" s="21"/>
      <c r="C63" s="22">
        <v>262</v>
      </c>
      <c r="D63" s="23"/>
      <c r="E63" s="27" t="s">
        <v>64</v>
      </c>
      <c r="F63" s="28">
        <v>320000</v>
      </c>
      <c r="G63" s="31"/>
    </row>
    <row r="64" spans="1:7" s="19" customFormat="1" ht="38.25" customHeight="1" x14ac:dyDescent="0.25">
      <c r="A64" s="20"/>
      <c r="B64" s="21">
        <v>27</v>
      </c>
      <c r="C64" s="22"/>
      <c r="D64" s="23"/>
      <c r="E64" s="24" t="s">
        <v>65</v>
      </c>
      <c r="F64" s="25">
        <v>1288094.2800000021</v>
      </c>
      <c r="G64" s="17"/>
    </row>
    <row r="65" spans="1:7" s="19" customFormat="1" ht="20.100000000000001" customHeight="1" x14ac:dyDescent="0.25">
      <c r="A65" s="20"/>
      <c r="B65" s="21"/>
      <c r="C65" s="22">
        <v>271</v>
      </c>
      <c r="D65" s="23"/>
      <c r="E65" s="24" t="s">
        <v>66</v>
      </c>
      <c r="F65" s="25">
        <v>380000</v>
      </c>
      <c r="G65" s="41"/>
    </row>
    <row r="66" spans="1:7" s="19" customFormat="1" ht="24.95" customHeight="1" x14ac:dyDescent="0.25">
      <c r="A66" s="20"/>
      <c r="B66" s="21"/>
      <c r="C66" s="22"/>
      <c r="D66" s="23">
        <v>2711</v>
      </c>
      <c r="E66" s="27" t="s">
        <v>67</v>
      </c>
      <c r="F66" s="28">
        <v>0</v>
      </c>
    </row>
    <row r="67" spans="1:7" s="19" customFormat="1" ht="24.95" customHeight="1" x14ac:dyDescent="0.25">
      <c r="A67" s="20"/>
      <c r="B67" s="21"/>
      <c r="C67" s="22"/>
      <c r="D67" s="23">
        <v>2712</v>
      </c>
      <c r="E67" s="27" t="s">
        <v>68</v>
      </c>
      <c r="F67" s="28">
        <v>150000</v>
      </c>
      <c r="G67" s="18"/>
    </row>
    <row r="68" spans="1:7" s="19" customFormat="1" ht="24.95" customHeight="1" x14ac:dyDescent="0.25">
      <c r="A68" s="20"/>
      <c r="B68" s="21"/>
      <c r="C68" s="22"/>
      <c r="D68" s="23">
        <v>2716</v>
      </c>
      <c r="E68" s="27" t="s">
        <v>69</v>
      </c>
      <c r="F68" s="28">
        <v>230000</v>
      </c>
      <c r="G68" s="18"/>
    </row>
    <row r="69" spans="1:7" s="19" customFormat="1" ht="34.5" customHeight="1" x14ac:dyDescent="0.25">
      <c r="A69" s="20"/>
      <c r="B69" s="21"/>
      <c r="C69" s="22"/>
      <c r="D69" s="23">
        <v>2717</v>
      </c>
      <c r="E69" s="27" t="s">
        <v>70</v>
      </c>
      <c r="F69" s="28">
        <v>0</v>
      </c>
    </row>
    <row r="70" spans="1:7" s="19" customFormat="1" ht="24.95" customHeight="1" x14ac:dyDescent="0.25">
      <c r="A70" s="20"/>
      <c r="B70" s="21"/>
      <c r="C70" s="22">
        <v>272</v>
      </c>
      <c r="D70" s="23"/>
      <c r="E70" s="24" t="s">
        <v>71</v>
      </c>
      <c r="F70" s="25">
        <v>908094.28000000201</v>
      </c>
      <c r="G70" s="42"/>
    </row>
    <row r="71" spans="1:7" s="19" customFormat="1" ht="24.95" customHeight="1" x14ac:dyDescent="0.25">
      <c r="A71" s="20"/>
      <c r="B71" s="21"/>
      <c r="C71" s="22"/>
      <c r="D71" s="23">
        <v>2721</v>
      </c>
      <c r="E71" s="43" t="s">
        <v>72</v>
      </c>
      <c r="F71" s="28">
        <v>110000</v>
      </c>
      <c r="G71" s="17"/>
    </row>
    <row r="72" spans="1:7" s="19" customFormat="1" ht="24.95" customHeight="1" x14ac:dyDescent="0.25">
      <c r="A72" s="20"/>
      <c r="B72" s="21"/>
      <c r="C72" s="22"/>
      <c r="D72" s="23">
        <v>2722</v>
      </c>
      <c r="E72" s="43" t="s">
        <v>73</v>
      </c>
      <c r="F72" s="28">
        <v>24000</v>
      </c>
      <c r="G72" s="17"/>
    </row>
    <row r="73" spans="1:7" s="19" customFormat="1" ht="24.95" customHeight="1" x14ac:dyDescent="0.25">
      <c r="A73" s="20"/>
      <c r="B73" s="21"/>
      <c r="C73" s="22"/>
      <c r="D73" s="23">
        <v>2723</v>
      </c>
      <c r="E73" s="43" t="s">
        <v>74</v>
      </c>
      <c r="F73" s="28">
        <v>12000</v>
      </c>
      <c r="G73" s="17"/>
    </row>
    <row r="74" spans="1:7" s="19" customFormat="1" ht="24.95" customHeight="1" x14ac:dyDescent="0.25">
      <c r="A74" s="20"/>
      <c r="B74" s="21"/>
      <c r="C74" s="22"/>
      <c r="D74" s="23">
        <v>2724</v>
      </c>
      <c r="E74" s="43" t="s">
        <v>75</v>
      </c>
      <c r="F74" s="28">
        <v>6000</v>
      </c>
      <c r="G74" s="17"/>
    </row>
    <row r="75" spans="1:7" s="19" customFormat="1" ht="32.25" customHeight="1" x14ac:dyDescent="0.25">
      <c r="A75" s="20"/>
      <c r="B75" s="21"/>
      <c r="C75" s="22"/>
      <c r="D75" s="23">
        <v>2726</v>
      </c>
      <c r="E75" s="43" t="s">
        <v>76</v>
      </c>
      <c r="F75" s="28">
        <v>200000</v>
      </c>
      <c r="G75" s="18"/>
    </row>
    <row r="76" spans="1:7" s="19" customFormat="1" ht="32.25" customHeight="1" x14ac:dyDescent="0.25">
      <c r="A76" s="20"/>
      <c r="B76" s="21"/>
      <c r="C76" s="22"/>
      <c r="D76" s="23">
        <v>2728</v>
      </c>
      <c r="E76" s="43" t="s">
        <v>77</v>
      </c>
      <c r="F76" s="28">
        <v>556094.28000000201</v>
      </c>
      <c r="G76" s="18"/>
    </row>
    <row r="77" spans="1:7" s="19" customFormat="1" ht="24.95" customHeight="1" x14ac:dyDescent="0.25">
      <c r="A77" s="20"/>
      <c r="B77" s="21"/>
      <c r="C77" s="22">
        <v>273</v>
      </c>
      <c r="D77" s="23"/>
      <c r="E77" s="27" t="s">
        <v>78</v>
      </c>
      <c r="F77" s="28">
        <v>0</v>
      </c>
      <c r="G77" s="18"/>
    </row>
    <row r="78" spans="1:7" s="19" customFormat="1" ht="24.95" customHeight="1" x14ac:dyDescent="0.25">
      <c r="A78" s="20"/>
      <c r="B78" s="21">
        <v>28</v>
      </c>
      <c r="C78" s="22"/>
      <c r="D78" s="23"/>
      <c r="E78" s="24" t="s">
        <v>79</v>
      </c>
      <c r="F78" s="25">
        <v>1943667.2</v>
      </c>
      <c r="G78" s="18"/>
    </row>
    <row r="79" spans="1:7" s="19" customFormat="1" ht="24.95" customHeight="1" x14ac:dyDescent="0.25">
      <c r="A79" s="20"/>
      <c r="B79" s="21"/>
      <c r="C79" s="22">
        <v>282</v>
      </c>
      <c r="D79" s="23"/>
      <c r="E79" s="27" t="s">
        <v>80</v>
      </c>
      <c r="F79" s="28">
        <v>0</v>
      </c>
      <c r="G79" s="18"/>
    </row>
    <row r="80" spans="1:7" s="19" customFormat="1" ht="24.95" customHeight="1" x14ac:dyDescent="0.25">
      <c r="A80" s="20"/>
      <c r="B80" s="21"/>
      <c r="C80" s="22">
        <v>284</v>
      </c>
      <c r="D80" s="23"/>
      <c r="E80" s="27" t="s">
        <v>81</v>
      </c>
      <c r="F80" s="28">
        <v>24000</v>
      </c>
      <c r="G80" s="17"/>
    </row>
    <row r="81" spans="1:7" s="19" customFormat="1" ht="24.95" customHeight="1" x14ac:dyDescent="0.25">
      <c r="A81" s="20"/>
      <c r="B81" s="21"/>
      <c r="C81" s="22">
        <v>285</v>
      </c>
      <c r="D81" s="23"/>
      <c r="E81" s="27" t="s">
        <v>82</v>
      </c>
      <c r="F81" s="28">
        <v>135000</v>
      </c>
      <c r="G81" s="18"/>
    </row>
    <row r="82" spans="1:7" s="19" customFormat="1" ht="24.95" customHeight="1" x14ac:dyDescent="0.25">
      <c r="A82" s="20"/>
      <c r="B82" s="21"/>
      <c r="C82" s="22"/>
      <c r="D82" s="23">
        <v>2851</v>
      </c>
      <c r="E82" s="27" t="s">
        <v>83</v>
      </c>
      <c r="F82" s="28">
        <v>64000</v>
      </c>
      <c r="G82" s="18"/>
    </row>
    <row r="83" spans="1:7" ht="24.95" customHeight="1" x14ac:dyDescent="0.2">
      <c r="A83" s="20"/>
      <c r="B83" s="21"/>
      <c r="C83" s="22"/>
      <c r="D83" s="23">
        <v>2852</v>
      </c>
      <c r="E83" s="27" t="s">
        <v>84</v>
      </c>
      <c r="F83" s="28">
        <v>6000</v>
      </c>
      <c r="G83" s="10"/>
    </row>
    <row r="84" spans="1:7" ht="24.95" customHeight="1" x14ac:dyDescent="0.2">
      <c r="A84" s="20"/>
      <c r="B84" s="21"/>
      <c r="C84" s="22"/>
      <c r="D84" s="23">
        <v>2853</v>
      </c>
      <c r="E84" s="27" t="s">
        <v>85</v>
      </c>
      <c r="F84" s="28">
        <v>65000</v>
      </c>
      <c r="G84" s="10"/>
    </row>
    <row r="85" spans="1:7" ht="24.95" customHeight="1" x14ac:dyDescent="0.2">
      <c r="A85" s="20"/>
      <c r="B85" s="21"/>
      <c r="C85" s="22">
        <v>286</v>
      </c>
      <c r="D85" s="23"/>
      <c r="E85" s="27" t="s">
        <v>86</v>
      </c>
      <c r="F85" s="28">
        <v>0</v>
      </c>
    </row>
    <row r="86" spans="1:7" ht="24.95" customHeight="1" x14ac:dyDescent="0.2">
      <c r="A86" s="20"/>
      <c r="B86" s="21"/>
      <c r="C86" s="22"/>
      <c r="D86" s="23">
        <v>2864</v>
      </c>
      <c r="E86" s="27" t="s">
        <v>87</v>
      </c>
      <c r="F86" s="28">
        <v>0</v>
      </c>
    </row>
    <row r="87" spans="1:7" ht="24.95" customHeight="1" x14ac:dyDescent="0.2">
      <c r="A87" s="20"/>
      <c r="B87" s="21"/>
      <c r="C87" s="22">
        <v>287</v>
      </c>
      <c r="D87" s="23"/>
      <c r="E87" s="27" t="s">
        <v>88</v>
      </c>
      <c r="F87" s="28">
        <v>1784667.2</v>
      </c>
      <c r="G87" s="44"/>
    </row>
    <row r="88" spans="1:7" ht="24.95" customHeight="1" x14ac:dyDescent="0.2">
      <c r="A88" s="20"/>
      <c r="B88" s="21"/>
      <c r="C88" s="22"/>
      <c r="D88" s="23">
        <v>2872</v>
      </c>
      <c r="E88" s="27" t="s">
        <v>89</v>
      </c>
      <c r="F88" s="28">
        <v>60000</v>
      </c>
      <c r="G88" s="44"/>
    </row>
    <row r="89" spans="1:7" ht="24.95" customHeight="1" x14ac:dyDescent="0.2">
      <c r="A89" s="20"/>
      <c r="B89" s="21"/>
      <c r="C89" s="22"/>
      <c r="D89" s="23">
        <v>2874</v>
      </c>
      <c r="E89" s="27" t="s">
        <v>90</v>
      </c>
      <c r="F89" s="28">
        <v>1000000</v>
      </c>
      <c r="G89" s="44"/>
    </row>
    <row r="90" spans="1:7" ht="24.95" customHeight="1" x14ac:dyDescent="0.2">
      <c r="A90" s="20"/>
      <c r="B90" s="21"/>
      <c r="C90" s="22"/>
      <c r="D90" s="23">
        <v>2875</v>
      </c>
      <c r="E90" s="27" t="s">
        <v>91</v>
      </c>
      <c r="F90" s="28">
        <v>6067.2000000000007</v>
      </c>
      <c r="G90" s="10"/>
    </row>
    <row r="91" spans="1:7" ht="24.95" customHeight="1" x14ac:dyDescent="0.2">
      <c r="A91" s="20"/>
      <c r="B91" s="21"/>
      <c r="C91" s="22"/>
      <c r="D91" s="23">
        <v>2876</v>
      </c>
      <c r="E91" s="27" t="s">
        <v>92</v>
      </c>
      <c r="F91" s="28">
        <v>718600</v>
      </c>
      <c r="G91" s="10"/>
    </row>
    <row r="92" spans="1:7" s="19" customFormat="1" ht="29.25" customHeight="1" x14ac:dyDescent="0.25">
      <c r="A92" s="32">
        <v>3</v>
      </c>
      <c r="B92" s="33"/>
      <c r="C92" s="34"/>
      <c r="D92" s="35"/>
      <c r="E92" s="36" t="s">
        <v>93</v>
      </c>
      <c r="F92" s="37">
        <v>9776431.1999999993</v>
      </c>
      <c r="G92" s="17"/>
    </row>
    <row r="93" spans="1:7" ht="24.95" customHeight="1" x14ac:dyDescent="0.2">
      <c r="A93" s="20"/>
      <c r="B93" s="21">
        <v>31</v>
      </c>
      <c r="C93" s="22"/>
      <c r="D93" s="23"/>
      <c r="E93" s="24" t="s">
        <v>94</v>
      </c>
      <c r="F93" s="25">
        <v>4228151.2</v>
      </c>
      <c r="G93" s="10"/>
    </row>
    <row r="94" spans="1:7" ht="24.95" customHeight="1" x14ac:dyDescent="0.2">
      <c r="A94" s="20"/>
      <c r="B94" s="21"/>
      <c r="C94" s="22">
        <v>311</v>
      </c>
      <c r="D94" s="23"/>
      <c r="E94" s="24" t="s">
        <v>95</v>
      </c>
      <c r="F94" s="28">
        <v>4121151.2</v>
      </c>
      <c r="G94" s="10"/>
    </row>
    <row r="95" spans="1:7" ht="24.95" customHeight="1" x14ac:dyDescent="0.2">
      <c r="A95" s="20"/>
      <c r="B95" s="21"/>
      <c r="C95" s="22"/>
      <c r="D95" s="23">
        <v>3111</v>
      </c>
      <c r="E95" s="27" t="s">
        <v>95</v>
      </c>
      <c r="F95" s="28">
        <v>4121151.2</v>
      </c>
      <c r="G95" s="10"/>
    </row>
    <row r="96" spans="1:7" ht="24.95" customHeight="1" x14ac:dyDescent="0.2">
      <c r="A96" s="20"/>
      <c r="B96" s="21"/>
      <c r="C96" s="22">
        <v>313</v>
      </c>
      <c r="D96" s="23"/>
      <c r="E96" s="24" t="s">
        <v>96</v>
      </c>
      <c r="F96" s="25">
        <v>87000</v>
      </c>
      <c r="G96" s="10"/>
    </row>
    <row r="97" spans="1:7" ht="24.95" customHeight="1" x14ac:dyDescent="0.2">
      <c r="A97" s="20"/>
      <c r="B97" s="21"/>
      <c r="C97" s="22"/>
      <c r="D97" s="23">
        <v>3133</v>
      </c>
      <c r="E97" s="27" t="s">
        <v>97</v>
      </c>
      <c r="F97" s="28">
        <v>87000</v>
      </c>
      <c r="G97" s="10"/>
    </row>
    <row r="98" spans="1:7" ht="24.95" customHeight="1" x14ac:dyDescent="0.2">
      <c r="A98" s="20"/>
      <c r="B98" s="21"/>
      <c r="C98" s="22">
        <v>314</v>
      </c>
      <c r="D98" s="23"/>
      <c r="E98" s="27" t="s">
        <v>98</v>
      </c>
      <c r="F98" s="28">
        <v>20000</v>
      </c>
      <c r="G98" s="44"/>
    </row>
    <row r="99" spans="1:7" ht="24.95" customHeight="1" x14ac:dyDescent="0.2">
      <c r="A99" s="20"/>
      <c r="B99" s="21">
        <v>32</v>
      </c>
      <c r="C99" s="22"/>
      <c r="D99" s="23"/>
      <c r="E99" s="24" t="s">
        <v>99</v>
      </c>
      <c r="F99" s="25">
        <v>182500</v>
      </c>
      <c r="G99" s="10"/>
    </row>
    <row r="100" spans="1:7" ht="24.95" customHeight="1" x14ac:dyDescent="0.2">
      <c r="A100" s="20"/>
      <c r="B100" s="21"/>
      <c r="C100" s="22">
        <v>322</v>
      </c>
      <c r="D100" s="23"/>
      <c r="E100" s="27" t="s">
        <v>100</v>
      </c>
      <c r="F100" s="28">
        <v>107500</v>
      </c>
      <c r="G100" s="10"/>
    </row>
    <row r="101" spans="1:7" ht="24.95" customHeight="1" x14ac:dyDescent="0.2">
      <c r="A101" s="20"/>
      <c r="B101" s="21"/>
      <c r="C101" s="22">
        <v>323</v>
      </c>
      <c r="D101" s="23"/>
      <c r="E101" s="27" t="s">
        <v>101</v>
      </c>
      <c r="F101" s="28">
        <v>75000</v>
      </c>
      <c r="G101" s="10"/>
    </row>
    <row r="102" spans="1:7" ht="24.95" customHeight="1" x14ac:dyDescent="0.2">
      <c r="A102" s="20"/>
      <c r="B102" s="21"/>
      <c r="C102" s="22">
        <v>324</v>
      </c>
      <c r="D102" s="23"/>
      <c r="E102" s="27" t="s">
        <v>102</v>
      </c>
      <c r="F102" s="28">
        <v>0</v>
      </c>
      <c r="G102" s="10"/>
    </row>
    <row r="103" spans="1:7" ht="24.95" customHeight="1" x14ac:dyDescent="0.2">
      <c r="A103" s="20"/>
      <c r="B103" s="21">
        <v>33</v>
      </c>
      <c r="C103" s="22"/>
      <c r="D103" s="23"/>
      <c r="E103" s="24" t="s">
        <v>103</v>
      </c>
      <c r="F103" s="25">
        <v>783000</v>
      </c>
      <c r="G103" s="10"/>
    </row>
    <row r="104" spans="1:7" ht="24.95" customHeight="1" x14ac:dyDescent="0.2">
      <c r="A104" s="20"/>
      <c r="B104" s="21"/>
      <c r="C104" s="22">
        <v>331</v>
      </c>
      <c r="D104" s="23"/>
      <c r="E104" s="27" t="s">
        <v>104</v>
      </c>
      <c r="F104" s="28">
        <v>248000</v>
      </c>
      <c r="G104" s="10"/>
    </row>
    <row r="105" spans="1:7" ht="24.95" customHeight="1" x14ac:dyDescent="0.2">
      <c r="A105" s="20"/>
      <c r="B105" s="21"/>
      <c r="C105" s="22">
        <v>332</v>
      </c>
      <c r="D105" s="23"/>
      <c r="E105" s="27" t="s">
        <v>105</v>
      </c>
      <c r="F105" s="28">
        <v>250000</v>
      </c>
      <c r="G105" s="10"/>
    </row>
    <row r="106" spans="1:7" ht="24.95" customHeight="1" x14ac:dyDescent="0.2">
      <c r="A106" s="20"/>
      <c r="B106" s="21"/>
      <c r="C106" s="22">
        <v>333</v>
      </c>
      <c r="D106" s="23"/>
      <c r="E106" s="27" t="s">
        <v>106</v>
      </c>
      <c r="F106" s="28">
        <v>235000</v>
      </c>
      <c r="G106" s="10"/>
    </row>
    <row r="107" spans="1:7" ht="24.95" customHeight="1" x14ac:dyDescent="0.2">
      <c r="A107" s="20"/>
      <c r="B107" s="21"/>
      <c r="C107" s="22">
        <v>334</v>
      </c>
      <c r="D107" s="23"/>
      <c r="E107" s="27" t="s">
        <v>107</v>
      </c>
      <c r="F107" s="28">
        <v>50000</v>
      </c>
      <c r="G107" s="10"/>
    </row>
    <row r="108" spans="1:7" ht="24.95" customHeight="1" x14ac:dyDescent="0.2">
      <c r="A108" s="20"/>
      <c r="B108" s="21"/>
      <c r="C108" s="22">
        <v>335</v>
      </c>
      <c r="D108" s="23"/>
      <c r="E108" s="27" t="s">
        <v>108</v>
      </c>
      <c r="F108" s="28">
        <v>0</v>
      </c>
      <c r="G108" s="10"/>
    </row>
    <row r="109" spans="1:7" ht="24.95" customHeight="1" x14ac:dyDescent="0.2">
      <c r="A109" s="20"/>
      <c r="B109" s="21">
        <v>34</v>
      </c>
      <c r="C109" s="22"/>
      <c r="D109" s="23"/>
      <c r="E109" s="24" t="s">
        <v>109</v>
      </c>
      <c r="F109" s="25">
        <v>12000</v>
      </c>
      <c r="G109" s="10"/>
    </row>
    <row r="110" spans="1:7" ht="24.95" customHeight="1" x14ac:dyDescent="0.2">
      <c r="A110" s="20"/>
      <c r="B110" s="21"/>
      <c r="C110" s="22">
        <v>341</v>
      </c>
      <c r="D110" s="23"/>
      <c r="E110" s="27" t="s">
        <v>110</v>
      </c>
      <c r="F110" s="28">
        <v>12000</v>
      </c>
      <c r="G110" s="10"/>
    </row>
    <row r="111" spans="1:7" ht="24.95" customHeight="1" x14ac:dyDescent="0.2">
      <c r="A111" s="20"/>
      <c r="B111" s="21">
        <v>35</v>
      </c>
      <c r="C111" s="22"/>
      <c r="D111" s="23"/>
      <c r="E111" s="24" t="s">
        <v>111</v>
      </c>
      <c r="F111" s="25">
        <v>247000</v>
      </c>
      <c r="G111" s="10"/>
    </row>
    <row r="112" spans="1:7" ht="24.95" customHeight="1" x14ac:dyDescent="0.2">
      <c r="A112" s="20"/>
      <c r="B112" s="21"/>
      <c r="C112" s="22">
        <v>352</v>
      </c>
      <c r="D112" s="23"/>
      <c r="E112" s="27" t="s">
        <v>112</v>
      </c>
      <c r="F112" s="28">
        <v>6000</v>
      </c>
      <c r="G112" s="10"/>
    </row>
    <row r="113" spans="1:7" ht="24.95" customHeight="1" x14ac:dyDescent="0.2">
      <c r="A113" s="20"/>
      <c r="B113" s="21"/>
      <c r="C113" s="22">
        <v>353</v>
      </c>
      <c r="D113" s="23"/>
      <c r="E113" s="27" t="s">
        <v>113</v>
      </c>
      <c r="F113" s="28">
        <v>140000</v>
      </c>
      <c r="G113" s="10"/>
    </row>
    <row r="114" spans="1:7" ht="24.95" customHeight="1" x14ac:dyDescent="0.2">
      <c r="A114" s="20"/>
      <c r="B114" s="21"/>
      <c r="C114" s="22">
        <v>354</v>
      </c>
      <c r="D114" s="23"/>
      <c r="E114" s="27" t="s">
        <v>114</v>
      </c>
      <c r="F114" s="28">
        <v>12000</v>
      </c>
      <c r="G114" s="10"/>
    </row>
    <row r="115" spans="1:7" ht="24.95" customHeight="1" x14ac:dyDescent="0.2">
      <c r="A115" s="20"/>
      <c r="B115" s="21"/>
      <c r="C115" s="22">
        <v>355</v>
      </c>
      <c r="D115" s="23"/>
      <c r="E115" s="27" t="s">
        <v>115</v>
      </c>
      <c r="F115" s="28">
        <v>89000</v>
      </c>
      <c r="G115" s="10"/>
    </row>
    <row r="116" spans="1:7" ht="32.25" customHeight="1" x14ac:dyDescent="0.2">
      <c r="A116" s="20"/>
      <c r="B116" s="21">
        <v>36</v>
      </c>
      <c r="C116" s="22"/>
      <c r="D116" s="23"/>
      <c r="E116" s="24" t="s">
        <v>116</v>
      </c>
      <c r="F116" s="25">
        <v>70400</v>
      </c>
      <c r="G116" s="10"/>
    </row>
    <row r="117" spans="1:7" ht="24.95" customHeight="1" x14ac:dyDescent="0.2">
      <c r="A117" s="20"/>
      <c r="B117" s="21"/>
      <c r="C117" s="22">
        <v>361</v>
      </c>
      <c r="D117" s="23"/>
      <c r="E117" s="24" t="s">
        <v>117</v>
      </c>
      <c r="F117" s="28">
        <v>8400</v>
      </c>
      <c r="G117" s="10"/>
    </row>
    <row r="118" spans="1:7" ht="24.95" customHeight="1" x14ac:dyDescent="0.2">
      <c r="A118" s="20"/>
      <c r="B118" s="21"/>
      <c r="C118" s="22"/>
      <c r="D118" s="23">
        <v>3611</v>
      </c>
      <c r="E118" s="27" t="s">
        <v>118</v>
      </c>
      <c r="F118" s="28">
        <v>3000</v>
      </c>
      <c r="G118" s="10"/>
    </row>
    <row r="119" spans="1:7" ht="24.95" customHeight="1" x14ac:dyDescent="0.2">
      <c r="A119" s="20"/>
      <c r="B119" s="21"/>
      <c r="C119" s="22"/>
      <c r="D119" s="23">
        <v>3612</v>
      </c>
      <c r="E119" s="27" t="s">
        <v>119</v>
      </c>
      <c r="F119" s="28">
        <v>3000</v>
      </c>
      <c r="G119" s="10"/>
    </row>
    <row r="120" spans="1:7" ht="24.95" customHeight="1" x14ac:dyDescent="0.2">
      <c r="A120" s="20"/>
      <c r="B120" s="21"/>
      <c r="C120" s="22"/>
      <c r="D120" s="23">
        <v>3614</v>
      </c>
      <c r="E120" s="27" t="s">
        <v>120</v>
      </c>
      <c r="F120" s="28">
        <v>2400</v>
      </c>
      <c r="G120" s="10"/>
    </row>
    <row r="121" spans="1:7" ht="24.95" customHeight="1" x14ac:dyDescent="0.2">
      <c r="A121" s="20"/>
      <c r="B121" s="21"/>
      <c r="C121" s="22">
        <v>362</v>
      </c>
      <c r="D121" s="23"/>
      <c r="E121" s="24" t="s">
        <v>121</v>
      </c>
      <c r="F121" s="28">
        <v>0</v>
      </c>
      <c r="G121" s="10"/>
    </row>
    <row r="122" spans="1:7" ht="24.95" customHeight="1" x14ac:dyDescent="0.2">
      <c r="A122" s="20"/>
      <c r="B122" s="21"/>
      <c r="C122" s="22"/>
      <c r="D122" s="23">
        <v>3621</v>
      </c>
      <c r="E122" s="27" t="s">
        <v>122</v>
      </c>
      <c r="F122" s="28">
        <v>0</v>
      </c>
      <c r="G122" s="10"/>
    </row>
    <row r="123" spans="1:7" ht="24.95" customHeight="1" x14ac:dyDescent="0.2">
      <c r="A123" s="20"/>
      <c r="B123" s="21"/>
      <c r="C123" s="22"/>
      <c r="D123" s="23">
        <v>3622</v>
      </c>
      <c r="E123" s="27" t="s">
        <v>123</v>
      </c>
      <c r="F123" s="28">
        <v>0</v>
      </c>
      <c r="G123" s="10"/>
    </row>
    <row r="124" spans="1:7" ht="24.95" customHeight="1" x14ac:dyDescent="0.2">
      <c r="A124" s="20"/>
      <c r="B124" s="21"/>
      <c r="C124" s="22"/>
      <c r="D124" s="23">
        <v>3623</v>
      </c>
      <c r="E124" s="27" t="s">
        <v>124</v>
      </c>
      <c r="F124" s="28">
        <v>0</v>
      </c>
      <c r="G124" s="10"/>
    </row>
    <row r="125" spans="1:7" ht="24.95" customHeight="1" x14ac:dyDescent="0.2">
      <c r="A125" s="20"/>
      <c r="B125" s="21"/>
      <c r="C125" s="22">
        <v>363</v>
      </c>
      <c r="D125" s="23"/>
      <c r="E125" s="24" t="s">
        <v>125</v>
      </c>
      <c r="F125" s="28">
        <v>62000</v>
      </c>
      <c r="G125" s="44"/>
    </row>
    <row r="126" spans="1:7" ht="24.95" customHeight="1" x14ac:dyDescent="0.2">
      <c r="A126" s="20"/>
      <c r="B126" s="21"/>
      <c r="C126" s="22"/>
      <c r="D126" s="23">
        <v>3631</v>
      </c>
      <c r="E126" s="27" t="s">
        <v>126</v>
      </c>
      <c r="F126" s="28">
        <v>0</v>
      </c>
      <c r="G126" s="10"/>
    </row>
    <row r="127" spans="1:7" ht="24.95" customHeight="1" x14ac:dyDescent="0.2">
      <c r="A127" s="20"/>
      <c r="B127" s="21"/>
      <c r="C127" s="22"/>
      <c r="D127" s="23">
        <v>3633</v>
      </c>
      <c r="E127" s="27" t="s">
        <v>127</v>
      </c>
      <c r="F127" s="28">
        <v>50000</v>
      </c>
      <c r="G127" s="10"/>
    </row>
    <row r="128" spans="1:7" ht="24.95" customHeight="1" x14ac:dyDescent="0.2">
      <c r="A128" s="20"/>
      <c r="B128" s="21"/>
      <c r="C128" s="22"/>
      <c r="D128" s="23">
        <v>3634</v>
      </c>
      <c r="E128" s="27" t="s">
        <v>128</v>
      </c>
      <c r="F128" s="28">
        <v>12000</v>
      </c>
      <c r="G128" s="10"/>
    </row>
    <row r="129" spans="1:7" ht="24.95" customHeight="1" x14ac:dyDescent="0.2">
      <c r="A129" s="20"/>
      <c r="B129" s="21"/>
      <c r="C129" s="22"/>
      <c r="D129" s="23">
        <v>3636</v>
      </c>
      <c r="E129" s="27" t="s">
        <v>129</v>
      </c>
      <c r="F129" s="28">
        <v>0</v>
      </c>
      <c r="G129" s="10"/>
    </row>
    <row r="130" spans="1:7" ht="24.95" customHeight="1" x14ac:dyDescent="0.2">
      <c r="A130" s="20"/>
      <c r="B130" s="21"/>
      <c r="C130" s="22">
        <v>369</v>
      </c>
      <c r="D130" s="23"/>
      <c r="E130" s="24" t="s">
        <v>130</v>
      </c>
      <c r="F130" s="28">
        <v>0</v>
      </c>
      <c r="G130" s="10"/>
    </row>
    <row r="131" spans="1:7" ht="31.5" x14ac:dyDescent="0.2">
      <c r="A131" s="20"/>
      <c r="B131" s="21">
        <v>37</v>
      </c>
      <c r="C131" s="22"/>
      <c r="D131" s="23"/>
      <c r="E131" s="24" t="s">
        <v>131</v>
      </c>
      <c r="F131" s="25">
        <v>965680</v>
      </c>
      <c r="G131" s="10"/>
    </row>
    <row r="132" spans="1:7" ht="23.25" customHeight="1" x14ac:dyDescent="0.2">
      <c r="A132" s="20"/>
      <c r="B132" s="21"/>
      <c r="C132" s="22">
        <v>371</v>
      </c>
      <c r="D132" s="23"/>
      <c r="E132" s="24" t="s">
        <v>132</v>
      </c>
      <c r="F132" s="28">
        <v>962080</v>
      </c>
      <c r="G132" s="10"/>
    </row>
    <row r="133" spans="1:7" ht="24.95" customHeight="1" x14ac:dyDescent="0.2">
      <c r="A133" s="20"/>
      <c r="B133" s="21"/>
      <c r="C133" s="22"/>
      <c r="D133" s="23">
        <v>3711</v>
      </c>
      <c r="E133" s="27" t="s">
        <v>133</v>
      </c>
      <c r="F133" s="28">
        <v>325080</v>
      </c>
      <c r="G133" s="10"/>
    </row>
    <row r="134" spans="1:7" ht="24.95" customHeight="1" x14ac:dyDescent="0.2">
      <c r="A134" s="20"/>
      <c r="B134" s="21"/>
      <c r="C134" s="22"/>
      <c r="D134" s="23">
        <v>3712</v>
      </c>
      <c r="E134" s="27" t="s">
        <v>134</v>
      </c>
      <c r="F134" s="28">
        <v>554400</v>
      </c>
      <c r="G134" s="10"/>
    </row>
    <row r="135" spans="1:7" ht="24.95" customHeight="1" x14ac:dyDescent="0.2">
      <c r="A135" s="20"/>
      <c r="B135" s="21"/>
      <c r="C135" s="22"/>
      <c r="D135" s="23">
        <v>3714</v>
      </c>
      <c r="E135" s="27" t="s">
        <v>135</v>
      </c>
      <c r="F135" s="28">
        <v>21000</v>
      </c>
      <c r="G135" s="10"/>
    </row>
    <row r="136" spans="1:7" ht="24.95" customHeight="1" x14ac:dyDescent="0.2">
      <c r="A136" s="20"/>
      <c r="B136" s="21"/>
      <c r="C136" s="22"/>
      <c r="D136" s="23">
        <v>3715</v>
      </c>
      <c r="E136" s="27" t="s">
        <v>136</v>
      </c>
      <c r="F136" s="28">
        <v>61600</v>
      </c>
      <c r="G136" s="10"/>
    </row>
    <row r="137" spans="1:7" ht="24.95" customHeight="1" x14ac:dyDescent="0.2">
      <c r="A137" s="20"/>
      <c r="B137" s="21"/>
      <c r="C137" s="22">
        <v>372</v>
      </c>
      <c r="D137" s="23"/>
      <c r="E137" s="24" t="s">
        <v>137</v>
      </c>
      <c r="F137" s="28">
        <v>3600</v>
      </c>
      <c r="G137" s="10"/>
    </row>
    <row r="138" spans="1:7" ht="24.95" customHeight="1" x14ac:dyDescent="0.2">
      <c r="A138" s="20"/>
      <c r="B138" s="21"/>
      <c r="C138" s="22"/>
      <c r="D138" s="23">
        <v>3723</v>
      </c>
      <c r="E138" s="27" t="s">
        <v>138</v>
      </c>
      <c r="F138" s="28">
        <v>1200</v>
      </c>
      <c r="G138" s="10"/>
    </row>
    <row r="139" spans="1:7" ht="24.95" customHeight="1" x14ac:dyDescent="0.2">
      <c r="A139" s="20"/>
      <c r="B139" s="21"/>
      <c r="C139" s="22"/>
      <c r="D139" s="23">
        <v>3725</v>
      </c>
      <c r="E139" s="27" t="s">
        <v>139</v>
      </c>
      <c r="F139" s="28">
        <v>2400</v>
      </c>
      <c r="G139" s="10"/>
    </row>
    <row r="140" spans="1:7" ht="24.95" customHeight="1" x14ac:dyDescent="0.2">
      <c r="A140" s="20"/>
      <c r="B140" s="21">
        <v>39</v>
      </c>
      <c r="C140" s="22"/>
      <c r="D140" s="23"/>
      <c r="E140" s="24" t="s">
        <v>140</v>
      </c>
      <c r="F140" s="25">
        <v>3287700</v>
      </c>
      <c r="G140" s="44"/>
    </row>
    <row r="141" spans="1:7" ht="24.95" customHeight="1" x14ac:dyDescent="0.2">
      <c r="A141" s="20"/>
      <c r="B141" s="21"/>
      <c r="C141" s="22">
        <v>391</v>
      </c>
      <c r="D141" s="23"/>
      <c r="E141" s="27" t="s">
        <v>141</v>
      </c>
      <c r="F141" s="28">
        <v>200450</v>
      </c>
      <c r="G141" s="10"/>
    </row>
    <row r="142" spans="1:7" ht="24.95" customHeight="1" x14ac:dyDescent="0.2">
      <c r="A142" s="20"/>
      <c r="B142" s="21"/>
      <c r="C142" s="22">
        <v>392</v>
      </c>
      <c r="D142" s="23"/>
      <c r="E142" s="27" t="s">
        <v>142</v>
      </c>
      <c r="F142" s="28">
        <v>1428250</v>
      </c>
      <c r="G142" s="10"/>
    </row>
    <row r="143" spans="1:7" ht="24.95" customHeight="1" x14ac:dyDescent="0.2">
      <c r="A143" s="20"/>
      <c r="B143" s="21"/>
      <c r="C143" s="22">
        <v>393</v>
      </c>
      <c r="D143" s="23"/>
      <c r="E143" s="27" t="s">
        <v>143</v>
      </c>
      <c r="F143" s="28">
        <v>0</v>
      </c>
      <c r="G143" s="10"/>
    </row>
    <row r="144" spans="1:7" ht="24.95" customHeight="1" x14ac:dyDescent="0.2">
      <c r="A144" s="20"/>
      <c r="B144" s="21"/>
      <c r="C144" s="22">
        <v>395</v>
      </c>
      <c r="D144" s="23"/>
      <c r="E144" s="27" t="s">
        <v>144</v>
      </c>
      <c r="F144" s="28">
        <v>50000</v>
      </c>
      <c r="G144" s="10"/>
    </row>
    <row r="145" spans="1:7" ht="24.95" customHeight="1" x14ac:dyDescent="0.2">
      <c r="A145" s="20"/>
      <c r="B145" s="21"/>
      <c r="C145" s="22">
        <v>396</v>
      </c>
      <c r="D145" s="23"/>
      <c r="E145" s="27" t="s">
        <v>145</v>
      </c>
      <c r="F145" s="28">
        <v>96000</v>
      </c>
      <c r="G145" s="10"/>
    </row>
    <row r="146" spans="1:7" ht="24.95" customHeight="1" x14ac:dyDescent="0.2">
      <c r="A146" s="20"/>
      <c r="B146" s="21"/>
      <c r="C146" s="22">
        <v>398</v>
      </c>
      <c r="D146" s="23"/>
      <c r="E146" s="27" t="s">
        <v>146</v>
      </c>
      <c r="F146" s="28">
        <v>48000</v>
      </c>
      <c r="G146" s="10"/>
    </row>
    <row r="147" spans="1:7" ht="31.5" customHeight="1" x14ac:dyDescent="0.2">
      <c r="A147" s="20"/>
      <c r="B147" s="21"/>
      <c r="C147" s="22">
        <v>399</v>
      </c>
      <c r="D147" s="23">
        <v>3991</v>
      </c>
      <c r="E147" s="27" t="s">
        <v>147</v>
      </c>
      <c r="F147" s="28">
        <v>0</v>
      </c>
      <c r="G147" s="10"/>
    </row>
    <row r="148" spans="1:7" ht="31.5" customHeight="1" x14ac:dyDescent="0.2">
      <c r="A148" s="20"/>
      <c r="B148" s="21"/>
      <c r="C148" s="22"/>
      <c r="D148" s="23">
        <v>3992</v>
      </c>
      <c r="E148" s="27" t="s">
        <v>148</v>
      </c>
      <c r="F148" s="28">
        <v>1465000</v>
      </c>
      <c r="G148" s="10"/>
    </row>
    <row r="149" spans="1:7" s="19" customFormat="1" ht="29.25" customHeight="1" x14ac:dyDescent="0.25">
      <c r="A149" s="32">
        <v>4</v>
      </c>
      <c r="B149" s="33"/>
      <c r="C149" s="34"/>
      <c r="D149" s="35"/>
      <c r="E149" s="36" t="s">
        <v>149</v>
      </c>
      <c r="F149" s="45">
        <v>170000</v>
      </c>
      <c r="G149" s="17"/>
    </row>
    <row r="150" spans="1:7" ht="26.25" customHeight="1" x14ac:dyDescent="0.2">
      <c r="A150" s="20"/>
      <c r="B150" s="21">
        <v>41</v>
      </c>
      <c r="C150" s="22"/>
      <c r="D150" s="23"/>
      <c r="E150" s="24" t="s">
        <v>150</v>
      </c>
      <c r="F150" s="25">
        <v>170000</v>
      </c>
      <c r="G150" s="10"/>
    </row>
    <row r="151" spans="1:7" ht="25.5" customHeight="1" x14ac:dyDescent="0.2">
      <c r="A151" s="20"/>
      <c r="B151" s="21"/>
      <c r="C151" s="22">
        <v>412</v>
      </c>
      <c r="D151" s="23"/>
      <c r="E151" s="24" t="s">
        <v>151</v>
      </c>
      <c r="F151" s="25">
        <v>20000</v>
      </c>
      <c r="G151" s="44"/>
    </row>
    <row r="152" spans="1:7" ht="25.5" customHeight="1" x14ac:dyDescent="0.2">
      <c r="A152" s="20"/>
      <c r="B152" s="21"/>
      <c r="C152" s="22"/>
      <c r="D152" s="23">
        <v>4121</v>
      </c>
      <c r="E152" s="27" t="s">
        <v>152</v>
      </c>
      <c r="F152" s="28">
        <v>0</v>
      </c>
      <c r="G152" s="44"/>
    </row>
    <row r="153" spans="1:7" ht="25.5" customHeight="1" x14ac:dyDescent="0.2">
      <c r="A153" s="20"/>
      <c r="B153" s="21"/>
      <c r="C153" s="22"/>
      <c r="D153" s="23">
        <v>4122</v>
      </c>
      <c r="E153" s="27" t="s">
        <v>153</v>
      </c>
      <c r="F153" s="28">
        <v>20000</v>
      </c>
      <c r="G153" s="44"/>
    </row>
    <row r="154" spans="1:7" ht="25.5" customHeight="1" x14ac:dyDescent="0.2">
      <c r="A154" s="20"/>
      <c r="B154" s="21"/>
      <c r="C154" s="22">
        <v>413</v>
      </c>
      <c r="D154" s="23"/>
      <c r="E154" s="24" t="s">
        <v>154</v>
      </c>
      <c r="F154" s="28">
        <v>150000</v>
      </c>
      <c r="G154" s="44"/>
    </row>
    <row r="155" spans="1:7" ht="24.95" customHeight="1" x14ac:dyDescent="0.2">
      <c r="A155" s="20"/>
      <c r="B155" s="21"/>
      <c r="C155" s="22">
        <v>414</v>
      </c>
      <c r="D155" s="23"/>
      <c r="E155" s="24" t="s">
        <v>155</v>
      </c>
      <c r="F155" s="28">
        <v>0</v>
      </c>
      <c r="G155" s="10"/>
    </row>
    <row r="156" spans="1:7" ht="24.95" customHeight="1" x14ac:dyDescent="0.2">
      <c r="A156" s="20"/>
      <c r="B156" s="21"/>
      <c r="C156" s="22"/>
      <c r="D156" s="23">
        <v>4141</v>
      </c>
      <c r="E156" s="27" t="s">
        <v>156</v>
      </c>
      <c r="F156" s="28">
        <v>0</v>
      </c>
      <c r="G156" s="10"/>
    </row>
    <row r="157" spans="1:7" s="19" customFormat="1" ht="29.25" customHeight="1" x14ac:dyDescent="0.25">
      <c r="A157" s="32">
        <v>6</v>
      </c>
      <c r="B157" s="33"/>
      <c r="C157" s="34"/>
      <c r="D157" s="35"/>
      <c r="E157" s="36" t="s">
        <v>157</v>
      </c>
      <c r="F157" s="45">
        <v>1736626.88</v>
      </c>
      <c r="G157" s="17"/>
    </row>
    <row r="158" spans="1:7" ht="22.5" customHeight="1" x14ac:dyDescent="0.2">
      <c r="A158" s="20"/>
      <c r="B158" s="21">
        <v>61</v>
      </c>
      <c r="C158" s="22"/>
      <c r="D158" s="23"/>
      <c r="E158" s="24" t="s">
        <v>158</v>
      </c>
      <c r="F158" s="25">
        <v>462920</v>
      </c>
      <c r="G158" s="10"/>
    </row>
    <row r="159" spans="1:7" ht="24.95" customHeight="1" x14ac:dyDescent="0.2">
      <c r="A159" s="20"/>
      <c r="B159" s="21"/>
      <c r="C159" s="22">
        <v>611</v>
      </c>
      <c r="D159" s="23"/>
      <c r="E159" s="27" t="s">
        <v>159</v>
      </c>
      <c r="F159" s="28">
        <v>107000</v>
      </c>
      <c r="G159" s="10"/>
    </row>
    <row r="160" spans="1:7" ht="24.95" customHeight="1" x14ac:dyDescent="0.2">
      <c r="A160" s="20"/>
      <c r="B160" s="21"/>
      <c r="C160" s="22">
        <v>613</v>
      </c>
      <c r="D160" s="23"/>
      <c r="E160" s="27" t="s">
        <v>160</v>
      </c>
      <c r="F160" s="28">
        <v>263420</v>
      </c>
      <c r="G160" s="10"/>
    </row>
    <row r="161" spans="1:7" ht="25.5" customHeight="1" x14ac:dyDescent="0.2">
      <c r="A161" s="20"/>
      <c r="B161" s="21"/>
      <c r="C161" s="22">
        <v>614</v>
      </c>
      <c r="D161" s="23"/>
      <c r="E161" s="27" t="s">
        <v>161</v>
      </c>
      <c r="F161" s="28">
        <v>62500</v>
      </c>
      <c r="G161" s="10"/>
    </row>
    <row r="162" spans="1:7" ht="27" customHeight="1" x14ac:dyDescent="0.2">
      <c r="A162" s="20"/>
      <c r="B162" s="21"/>
      <c r="C162" s="22">
        <v>619</v>
      </c>
      <c r="D162" s="23"/>
      <c r="E162" s="27" t="s">
        <v>162</v>
      </c>
      <c r="F162" s="28">
        <v>30000</v>
      </c>
      <c r="G162" s="10"/>
    </row>
    <row r="163" spans="1:7" ht="41.25" customHeight="1" x14ac:dyDescent="0.2">
      <c r="A163" s="20"/>
      <c r="B163" s="21">
        <v>62</v>
      </c>
      <c r="C163" s="22"/>
      <c r="D163" s="23"/>
      <c r="E163" s="24" t="s">
        <v>163</v>
      </c>
      <c r="F163" s="25">
        <v>81881.600000000006</v>
      </c>
      <c r="G163" s="10"/>
    </row>
    <row r="164" spans="1:7" ht="41.25" customHeight="1" x14ac:dyDescent="0.2">
      <c r="A164" s="20"/>
      <c r="B164" s="21"/>
      <c r="C164" s="22">
        <v>621</v>
      </c>
      <c r="D164" s="23"/>
      <c r="E164" s="27" t="s">
        <v>164</v>
      </c>
      <c r="F164" s="28">
        <v>70000</v>
      </c>
      <c r="G164" s="10"/>
    </row>
    <row r="165" spans="1:7" ht="29.25" customHeight="1" x14ac:dyDescent="0.2">
      <c r="A165" s="20"/>
      <c r="B165" s="21"/>
      <c r="C165" s="22">
        <v>623</v>
      </c>
      <c r="D165" s="23"/>
      <c r="E165" s="27" t="s">
        <v>165</v>
      </c>
      <c r="F165" s="28">
        <v>11881.6</v>
      </c>
      <c r="G165" s="10"/>
    </row>
    <row r="166" spans="1:7" ht="36" customHeight="1" x14ac:dyDescent="0.2">
      <c r="A166" s="20"/>
      <c r="B166" s="21">
        <v>65</v>
      </c>
      <c r="C166" s="22"/>
      <c r="D166" s="23"/>
      <c r="E166" s="24" t="s">
        <v>166</v>
      </c>
      <c r="F166" s="25">
        <v>106000</v>
      </c>
      <c r="G166" s="10"/>
    </row>
    <row r="167" spans="1:7" ht="29.25" customHeight="1" x14ac:dyDescent="0.2">
      <c r="A167" s="20"/>
      <c r="B167" s="21"/>
      <c r="C167" s="22">
        <v>655</v>
      </c>
      <c r="D167" s="23"/>
      <c r="E167" s="27" t="s">
        <v>167</v>
      </c>
      <c r="F167" s="28">
        <v>0</v>
      </c>
      <c r="G167" s="10"/>
    </row>
    <row r="168" spans="1:7" ht="31.5" customHeight="1" x14ac:dyDescent="0.2">
      <c r="A168" s="20"/>
      <c r="B168" s="21"/>
      <c r="C168" s="22">
        <v>656</v>
      </c>
      <c r="D168" s="23"/>
      <c r="E168" s="27" t="s">
        <v>168</v>
      </c>
      <c r="F168" s="28">
        <v>106000</v>
      </c>
      <c r="G168" s="10"/>
    </row>
    <row r="169" spans="1:7" ht="24.95" customHeight="1" x14ac:dyDescent="0.2">
      <c r="A169" s="20"/>
      <c r="B169" s="21"/>
      <c r="C169" s="22">
        <v>657</v>
      </c>
      <c r="D169" s="23"/>
      <c r="E169" s="27" t="s">
        <v>169</v>
      </c>
      <c r="F169" s="28">
        <v>0</v>
      </c>
      <c r="G169" s="10"/>
    </row>
    <row r="170" spans="1:7" ht="24.95" customHeight="1" x14ac:dyDescent="0.2">
      <c r="A170" s="20"/>
      <c r="B170" s="21">
        <v>68</v>
      </c>
      <c r="C170" s="22"/>
      <c r="D170" s="23"/>
      <c r="E170" s="24" t="s">
        <v>170</v>
      </c>
      <c r="F170" s="25">
        <v>1085825.28</v>
      </c>
      <c r="G170" s="10"/>
    </row>
    <row r="171" spans="1:7" ht="24.95" customHeight="1" x14ac:dyDescent="0.2">
      <c r="A171" s="20"/>
      <c r="B171" s="21"/>
      <c r="C171" s="22">
        <v>683</v>
      </c>
      <c r="D171" s="23"/>
      <c r="E171" s="24" t="s">
        <v>171</v>
      </c>
      <c r="F171" s="25">
        <v>266848</v>
      </c>
      <c r="G171" s="10"/>
    </row>
    <row r="172" spans="1:7" ht="24.95" customHeight="1" x14ac:dyDescent="0.2">
      <c r="A172" s="20"/>
      <c r="B172" s="21"/>
      <c r="C172" s="22"/>
      <c r="D172" s="23">
        <v>6831</v>
      </c>
      <c r="E172" s="27" t="s">
        <v>172</v>
      </c>
      <c r="F172" s="28">
        <v>266848</v>
      </c>
      <c r="G172" s="10"/>
    </row>
    <row r="173" spans="1:7" ht="24.95" customHeight="1" x14ac:dyDescent="0.2">
      <c r="A173" s="20"/>
      <c r="B173" s="21"/>
      <c r="C173" s="22"/>
      <c r="D173" s="23">
        <v>6832</v>
      </c>
      <c r="E173" s="27" t="s">
        <v>173</v>
      </c>
      <c r="F173" s="28">
        <v>0</v>
      </c>
      <c r="G173" s="10"/>
    </row>
    <row r="174" spans="1:7" ht="41.25" customHeight="1" x14ac:dyDescent="0.2">
      <c r="A174" s="20"/>
      <c r="B174" s="21"/>
      <c r="C174" s="22">
        <v>688</v>
      </c>
      <c r="D174" s="23"/>
      <c r="E174" s="24" t="s">
        <v>174</v>
      </c>
      <c r="F174" s="28">
        <v>818977.28000000003</v>
      </c>
    </row>
    <row r="175" spans="1:7" ht="24.95" customHeight="1" thickBot="1" x14ac:dyDescent="0.25">
      <c r="A175" s="46"/>
      <c r="B175" s="47"/>
      <c r="C175" s="48"/>
      <c r="D175" s="49">
        <v>6881</v>
      </c>
      <c r="E175" s="50" t="s">
        <v>175</v>
      </c>
      <c r="F175" s="51">
        <v>818977.28000000003</v>
      </c>
    </row>
    <row r="176" spans="1:7" s="19" customFormat="1" ht="29.25" customHeight="1" x14ac:dyDescent="0.25">
      <c r="A176" s="32">
        <v>7</v>
      </c>
      <c r="B176" s="33"/>
      <c r="C176" s="34"/>
      <c r="D176" s="35"/>
      <c r="E176" s="36" t="s">
        <v>176</v>
      </c>
      <c r="F176" s="45">
        <v>0</v>
      </c>
      <c r="G176" s="17"/>
    </row>
    <row r="177" spans="1:7" ht="22.5" customHeight="1" x14ac:dyDescent="0.2">
      <c r="A177" s="20"/>
      <c r="B177" s="21">
        <v>71</v>
      </c>
      <c r="C177" s="22"/>
      <c r="D177" s="23"/>
      <c r="E177" s="24" t="s">
        <v>177</v>
      </c>
      <c r="F177" s="25">
        <v>0</v>
      </c>
      <c r="G177" s="10"/>
    </row>
    <row r="178" spans="1:7" ht="24.95" customHeight="1" x14ac:dyDescent="0.2">
      <c r="A178" s="20"/>
      <c r="B178" s="21"/>
      <c r="C178" s="22">
        <v>712</v>
      </c>
      <c r="D178" s="23"/>
      <c r="E178" s="27" t="s">
        <v>178</v>
      </c>
      <c r="F178" s="28">
        <v>0</v>
      </c>
      <c r="G178" s="10"/>
    </row>
  </sheetData>
  <mergeCells count="7">
    <mergeCell ref="A6:D6"/>
    <mergeCell ref="E6:E7"/>
    <mergeCell ref="A1:F1"/>
    <mergeCell ref="A2:F2"/>
    <mergeCell ref="A3:F3"/>
    <mergeCell ref="A4:F4"/>
    <mergeCell ref="A5:F5"/>
  </mergeCells>
  <printOptions horizontalCentered="1" verticalCentered="1"/>
  <pageMargins left="0.118110236220472" right="0.196850393700787" top="0.17" bottom="0.31496062992126" header="0" footer="0.31496062992126"/>
  <pageSetup scale="78" orientation="landscape" r:id="rId1"/>
  <headerFooter alignWithMargins="0">
    <oddFooter>&amp;R&amp;P</oddFooter>
  </headerFooter>
  <rowBreaks count="12" manualBreakCount="12">
    <brk id="21" max="5" man="1"/>
    <brk id="34" max="5" man="1"/>
    <brk id="47" max="5" man="1"/>
    <brk id="61" max="5" man="1"/>
    <brk id="77" max="5" man="1"/>
    <brk id="91" max="5" man="1"/>
    <brk id="102" max="5" man="1"/>
    <brk id="115" max="5" man="1"/>
    <brk id="130" max="5" man="1"/>
    <brk id="148" max="5" man="1"/>
    <brk id="156" max="5" man="1"/>
    <brk id="16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RESUMEN GRAL.</vt:lpstr>
      <vt:lpstr>ANTEPROYECTO PRESUPUESTO 2017 </vt:lpstr>
      <vt:lpstr>'ANTEPROYECTO PRESUPUESTO 2017 '!Área_de_impresión</vt:lpstr>
      <vt:lpstr>'RESUMEN GRAL.'!Área_de_impresión</vt:lpstr>
      <vt:lpstr>'ANTEPROYECTO PRESUPUESTO 2017 '!Títulos_a_imprimir</vt:lpstr>
      <vt:lpstr>'RESUMEN GRAL.'!Títulos_a_imprimir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Yuriko Ariyama</dc:creator>
  <cp:lastModifiedBy>Angela Comas</cp:lastModifiedBy>
  <dcterms:created xsi:type="dcterms:W3CDTF">2017-02-10T13:24:48Z</dcterms:created>
  <dcterms:modified xsi:type="dcterms:W3CDTF">2024-03-18T15:07:23Z</dcterms:modified>
</cp:coreProperties>
</file>