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"/>
    </mc:Choice>
  </mc:AlternateContent>
  <xr:revisionPtr revIDLastSave="0" documentId="8_{AAD0C972-6DAD-4E92-A914-7795CB010D6F}" xr6:coauthVersionLast="47" xr6:coauthVersionMax="47" xr10:uidLastSave="{00000000-0000-0000-0000-000000000000}"/>
  <bookViews>
    <workbookView xWindow="-120" yWindow="-120" windowWidth="29040" windowHeight="15840" activeTab="4" xr2:uid="{4BA17060-FE79-455A-B47C-2794311BAEE2}"/>
  </bookViews>
  <sheets>
    <sheet name="CXP MARZO" sheetId="1" r:id="rId1"/>
    <sheet name="CXP ABRIL" sheetId="2" r:id="rId2"/>
    <sheet name="CXP MAYO" sheetId="3" r:id="rId3"/>
    <sheet name="CXP JUNIO " sheetId="4" r:id="rId4"/>
    <sheet name="CXP JULIO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5" l="1"/>
  <c r="E24" i="4"/>
  <c r="E16" i="3"/>
  <c r="E19" i="2"/>
  <c r="E19" i="1"/>
</calcChain>
</file>

<file path=xl/sharedStrings.xml><?xml version="1.0" encoding="utf-8"?>
<sst xmlns="http://schemas.openxmlformats.org/spreadsheetml/2006/main" count="197" uniqueCount="86">
  <si>
    <t>RELACIÓN DE FACTURAS PENDIENTES DE PAGO AL 31/03/2021</t>
  </si>
  <si>
    <t>FACTURA NCF</t>
  </si>
  <si>
    <t>FECHA</t>
  </si>
  <si>
    <t>SUPLIDOR</t>
  </si>
  <si>
    <t>VALOR EN RD$</t>
  </si>
  <si>
    <t>OBSERVACIONES</t>
  </si>
  <si>
    <t>TOTAL EN RD$</t>
  </si>
  <si>
    <t>CONCEPTO</t>
  </si>
  <si>
    <t>AGUA  PLANETA AZUL, S.A</t>
  </si>
  <si>
    <t>Relleno de botellones</t>
  </si>
  <si>
    <t>B1500090334</t>
  </si>
  <si>
    <t>B1500090322</t>
  </si>
  <si>
    <t>B1500084765</t>
  </si>
  <si>
    <t>B1500084724</t>
  </si>
  <si>
    <t>B1500057787</t>
  </si>
  <si>
    <t>B1500084748</t>
  </si>
  <si>
    <t>B1500057713</t>
  </si>
  <si>
    <t>PREPARADO POR:</t>
  </si>
  <si>
    <t>REVISADO POR:</t>
  </si>
  <si>
    <t>Licda. Alina Cruz</t>
  </si>
  <si>
    <t>Licdo. José Simé Candelario</t>
  </si>
  <si>
    <t>Contadora</t>
  </si>
  <si>
    <t>Director Financiero</t>
  </si>
  <si>
    <t>Dra. Milagros Ortiz Bosch</t>
  </si>
  <si>
    <t>Asesora del poder ejecutivo en materia</t>
  </si>
  <si>
    <t>de ética, transparencia y anticorrupción y Enc. De la</t>
  </si>
  <si>
    <t>Dirección General de Ética e Integridad Gubernamental</t>
  </si>
  <si>
    <t>RELACIÓN DE FACTURAS PENDIENTES DE PAGO AL 30/04/2021</t>
  </si>
  <si>
    <t>B1500004415</t>
  </si>
  <si>
    <t>RTVD</t>
  </si>
  <si>
    <t>B1500000003</t>
  </si>
  <si>
    <t>CORPORINO  ENCARNACIÓN</t>
  </si>
  <si>
    <t>Publicidad</t>
  </si>
  <si>
    <t>Acto Notarial</t>
  </si>
  <si>
    <t>B1500057994</t>
  </si>
  <si>
    <t>B1500058078</t>
  </si>
  <si>
    <t>B1500058178</t>
  </si>
  <si>
    <t>B1500058239</t>
  </si>
  <si>
    <t>RELACIÓN DE FACTURAS PENDIENTES DE PAGO AL 30/05/2021</t>
  </si>
  <si>
    <t>B1500090922</t>
  </si>
  <si>
    <t>B1500058475</t>
  </si>
  <si>
    <t>B1500090973</t>
  </si>
  <si>
    <t>B1500090935</t>
  </si>
  <si>
    <t>RELACIÓN DE FACTURAS PENDIENTES DE PAGO AL 30/06/2021</t>
  </si>
  <si>
    <t>B1500001067</t>
  </si>
  <si>
    <t>Xiomari Veloz D' Lujo Fiesta, SRL</t>
  </si>
  <si>
    <t>Suministro de almuerzo, refrigerio y alquiler de mesas a la DIGEIG</t>
  </si>
  <si>
    <t>B1500000110</t>
  </si>
  <si>
    <t xml:space="preserve">Servicio de refrigerio para actividades de la DIGEIG. </t>
  </si>
  <si>
    <t>Glenis Maria Duran Nuñez</t>
  </si>
  <si>
    <t>B1500030726</t>
  </si>
  <si>
    <t>Altice Dominicana, SA</t>
  </si>
  <si>
    <t>Servicio de telefonía fija e internet durante el periodo 12/05/2021 al 11/06/2021.</t>
  </si>
  <si>
    <t>B1500098089</t>
  </si>
  <si>
    <t>Servicio de Office 365 al corte 28/05/2021 según contrato No. 778381541 de las oficinas de Santo Domingo y la Región Santiago.</t>
  </si>
  <si>
    <t>Compañía Dominicana de telefonos, S.A</t>
  </si>
  <si>
    <t>Suministro de electricidad a la DIGEIG Sede Central, correspondiente al periodo comprendido del 19/05/2021 hasta el 18/06/2021.</t>
  </si>
  <si>
    <t>Empresa Distribuidorade   Electricidad del  Este, S A</t>
  </si>
  <si>
    <t xml:space="preserve"> B1500155511  </t>
  </si>
  <si>
    <t xml:space="preserve">B1500060608 B1500060648 </t>
  </si>
  <si>
    <t>Sunix Petroleum, SRL</t>
  </si>
  <si>
    <t>Compra de Tickets de Combustibles a los vehículos de la DIGEIG.</t>
  </si>
  <si>
    <t>Pontificia Universidad Católica Madre y Maestra</t>
  </si>
  <si>
    <t>B1500005815</t>
  </si>
  <si>
    <t>Servicio de capacitación, Diplomado en Experto en Integridad Corporativa, Transparencia y Buen Gobierno, para colaboradores de la DIGEIG.</t>
  </si>
  <si>
    <t>Seguros Banreservas</t>
  </si>
  <si>
    <t>Allman Levarantor  Diminicana SRL</t>
  </si>
  <si>
    <t>Banco Central de la República Dominicana</t>
  </si>
  <si>
    <t>B1500091001 B1500092461 B1500092427</t>
  </si>
  <si>
    <t>Seguros de muebles de la DIGEIG por el periodo de un año, desde el 31/03/2021 hasta el 30/03/2022, según S/Compra. 068-2021.</t>
  </si>
  <si>
    <t>B1500028014 </t>
  </si>
  <si>
    <t>Servicio de mantenimiento y reparación de impresoras en oficinas DIGEIG,</t>
  </si>
  <si>
    <t>B1500000548</t>
  </si>
  <si>
    <t xml:space="preserve"> B1500099538  B1500099539  B1500099540</t>
  </si>
  <si>
    <t xml:space="preserve"> Servicios de telefonía fija, móvil e internet al 19-06-2021, de las oficinas Santo Domingo y la Regional Santiago.</t>
  </si>
  <si>
    <t xml:space="preserve"> B1500000053 </t>
  </si>
  <si>
    <t>Alquiler de parqueos según certificación de contrato No. CI-0000446-2020</t>
  </si>
  <si>
    <t>RELACIÓN DE FACTURAS PENDIENTES DE PAGO AL 30/07/2021</t>
  </si>
  <si>
    <t>B1500001101</t>
  </si>
  <si>
    <t>Servicio de refrigerio para actividad de la DIGEIG</t>
  </si>
  <si>
    <t>D LUJO FIESTA, SRL</t>
  </si>
  <si>
    <t>B1500092484</t>
  </si>
  <si>
    <t>B1500093714</t>
  </si>
  <si>
    <t>B1500093732</t>
  </si>
  <si>
    <t>B1500093750</t>
  </si>
  <si>
    <t>B1500093761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</si>
</sst>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3" fontId="2" fillId="0" borderId="1" xfId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2" fillId="0" borderId="4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/>
    <xf numFmtId="0" fontId="4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095EBD-9426-4C75-AF37-D4F05268FB0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B122E3-B53F-40CF-89FA-9911C218348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180975</xdr:rowOff>
    </xdr:from>
    <xdr:to>
      <xdr:col>4</xdr:col>
      <xdr:colOff>542925</xdr:colOff>
      <xdr:row>7</xdr:row>
      <xdr:rowOff>27940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9CC54F-88E9-460F-B791-02A5E207E4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28775" y="1809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1</xdr:row>
      <xdr:rowOff>66675</xdr:rowOff>
    </xdr:from>
    <xdr:to>
      <xdr:col>3</xdr:col>
      <xdr:colOff>2200275</xdr:colOff>
      <xdr:row>7</xdr:row>
      <xdr:rowOff>104140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CC8D4A-0B67-4AF6-81A5-F7C942EF3D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2581275" y="257175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149225</xdr:rowOff>
    </xdr:from>
    <xdr:to>
      <xdr:col>4</xdr:col>
      <xdr:colOff>60325</xdr:colOff>
      <xdr:row>7</xdr:row>
      <xdr:rowOff>186690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DFC5A3-B99C-499C-B070-55D380201C1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1616075" y="339725"/>
          <a:ext cx="4191000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256B-D03E-4232-9A7B-F451F3A683A2}">
  <dimension ref="A9:F32"/>
  <sheetViews>
    <sheetView workbookViewId="0">
      <selection sqref="A1:XFD1048576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30" t="s">
        <v>0</v>
      </c>
      <c r="B9" s="30"/>
      <c r="C9" s="30"/>
      <c r="D9" s="30"/>
      <c r="E9" s="30"/>
      <c r="F9" s="30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10</v>
      </c>
      <c r="B12" s="6">
        <v>44292</v>
      </c>
      <c r="C12" s="4" t="s">
        <v>8</v>
      </c>
      <c r="D12" s="4" t="s">
        <v>9</v>
      </c>
      <c r="E12" s="5">
        <v>900</v>
      </c>
      <c r="F12" s="2"/>
    </row>
    <row r="13" spans="1:6" x14ac:dyDescent="0.25">
      <c r="A13" s="2" t="s">
        <v>11</v>
      </c>
      <c r="B13" s="6">
        <v>44284</v>
      </c>
      <c r="C13" s="4" t="s">
        <v>8</v>
      </c>
      <c r="D13" s="4" t="s">
        <v>9</v>
      </c>
      <c r="E13" s="5">
        <v>1260</v>
      </c>
      <c r="F13" s="2"/>
    </row>
    <row r="14" spans="1:6" x14ac:dyDescent="0.25">
      <c r="A14" s="2" t="s">
        <v>12</v>
      </c>
      <c r="B14" s="6">
        <v>44277</v>
      </c>
      <c r="C14" s="4" t="s">
        <v>8</v>
      </c>
      <c r="D14" s="4" t="s">
        <v>9</v>
      </c>
      <c r="E14" s="5">
        <v>1320</v>
      </c>
      <c r="F14" s="2"/>
    </row>
    <row r="15" spans="1:6" x14ac:dyDescent="0.25">
      <c r="A15" s="2" t="s">
        <v>15</v>
      </c>
      <c r="B15" s="6">
        <v>44271</v>
      </c>
      <c r="C15" s="4" t="s">
        <v>8</v>
      </c>
      <c r="D15" s="4" t="s">
        <v>9</v>
      </c>
      <c r="E15" s="5">
        <v>1320</v>
      </c>
      <c r="F15" s="2"/>
    </row>
    <row r="16" spans="1:6" x14ac:dyDescent="0.25">
      <c r="A16" s="2" t="s">
        <v>14</v>
      </c>
      <c r="B16" s="6">
        <v>44270</v>
      </c>
      <c r="C16" s="4" t="s">
        <v>8</v>
      </c>
      <c r="D16" s="4" t="s">
        <v>9</v>
      </c>
      <c r="E16" s="5">
        <v>130</v>
      </c>
      <c r="F16" s="2"/>
    </row>
    <row r="17" spans="1:6" x14ac:dyDescent="0.25">
      <c r="A17" s="2" t="s">
        <v>13</v>
      </c>
      <c r="B17" s="6">
        <v>44263</v>
      </c>
      <c r="C17" s="4" t="s">
        <v>8</v>
      </c>
      <c r="D17" s="4" t="s">
        <v>9</v>
      </c>
      <c r="E17" s="5">
        <v>960</v>
      </c>
      <c r="F17" s="2"/>
    </row>
    <row r="18" spans="1:6" x14ac:dyDescent="0.25">
      <c r="A18" s="2" t="s">
        <v>16</v>
      </c>
      <c r="B18" s="6">
        <v>44257</v>
      </c>
      <c r="C18" s="4" t="s">
        <v>8</v>
      </c>
      <c r="D18" s="4" t="s">
        <v>9</v>
      </c>
      <c r="E18" s="5">
        <v>130</v>
      </c>
      <c r="F18" s="2"/>
    </row>
    <row r="19" spans="1:6" s="1" customFormat="1" ht="15.75" thickBot="1" x14ac:dyDescent="0.3">
      <c r="A19" s="31" t="s">
        <v>6</v>
      </c>
      <c r="B19" s="32"/>
      <c r="C19" s="32"/>
      <c r="D19" s="3"/>
      <c r="E19" s="7">
        <f>SUM(E12:E18)</f>
        <v>6020</v>
      </c>
      <c r="F19" s="8"/>
    </row>
    <row r="20" spans="1:6" ht="15.75" thickTop="1" x14ac:dyDescent="0.25"/>
    <row r="23" spans="1:6" ht="15.75" x14ac:dyDescent="0.25">
      <c r="A23" s="34" t="s">
        <v>17</v>
      </c>
      <c r="B23" s="34"/>
      <c r="C23" s="11"/>
      <c r="D23" s="34" t="s">
        <v>18</v>
      </c>
      <c r="E23" s="34"/>
      <c r="F23" s="34"/>
    </row>
    <row r="24" spans="1:6" ht="15.75" x14ac:dyDescent="0.25">
      <c r="A24" s="9"/>
      <c r="B24" s="9"/>
      <c r="C24" s="9"/>
    </row>
    <row r="25" spans="1:6" ht="15.75" x14ac:dyDescent="0.25">
      <c r="A25" s="37" t="s">
        <v>19</v>
      </c>
      <c r="B25" s="37"/>
      <c r="C25" s="12"/>
      <c r="D25" s="35" t="s">
        <v>20</v>
      </c>
      <c r="E25" s="35"/>
      <c r="F25" s="35"/>
    </row>
    <row r="26" spans="1:6" ht="15.75" x14ac:dyDescent="0.25">
      <c r="A26" s="34" t="s">
        <v>21</v>
      </c>
      <c r="B26" s="34"/>
      <c r="C26" s="11"/>
      <c r="D26" s="36" t="s">
        <v>22</v>
      </c>
      <c r="E26" s="36"/>
      <c r="F26" s="36"/>
    </row>
    <row r="27" spans="1:6" ht="15.75" x14ac:dyDescent="0.25">
      <c r="A27" s="9"/>
      <c r="B27" s="9"/>
      <c r="C27" s="9"/>
    </row>
    <row r="28" spans="1:6" ht="15.75" x14ac:dyDescent="0.25">
      <c r="A28" s="9"/>
      <c r="B28" s="9"/>
      <c r="C28" s="13"/>
      <c r="D28" s="14"/>
    </row>
    <row r="29" spans="1:6" ht="15.75" x14ac:dyDescent="0.25">
      <c r="A29" s="38" t="s">
        <v>23</v>
      </c>
      <c r="B29" s="38"/>
      <c r="C29" s="38"/>
      <c r="D29" s="38"/>
      <c r="E29" s="38"/>
      <c r="F29" s="38"/>
    </row>
    <row r="30" spans="1:6" ht="15.75" x14ac:dyDescent="0.25">
      <c r="A30" s="33" t="s">
        <v>24</v>
      </c>
      <c r="B30" s="33"/>
      <c r="C30" s="33"/>
      <c r="D30" s="33"/>
      <c r="E30" s="33"/>
      <c r="F30" s="33"/>
    </row>
    <row r="31" spans="1:6" ht="15.75" x14ac:dyDescent="0.25">
      <c r="A31" s="33" t="s">
        <v>25</v>
      </c>
      <c r="B31" s="33"/>
      <c r="C31" s="33"/>
      <c r="D31" s="33"/>
      <c r="E31" s="33"/>
      <c r="F31" s="33"/>
    </row>
    <row r="32" spans="1:6" ht="15.75" x14ac:dyDescent="0.25">
      <c r="A32" s="34" t="s">
        <v>26</v>
      </c>
      <c r="B32" s="34"/>
      <c r="C32" s="34"/>
      <c r="D32" s="34"/>
      <c r="E32" s="34"/>
      <c r="F32" s="34"/>
    </row>
  </sheetData>
  <mergeCells count="12">
    <mergeCell ref="A9:F9"/>
    <mergeCell ref="A19:C19"/>
    <mergeCell ref="A30:F30"/>
    <mergeCell ref="A31:F31"/>
    <mergeCell ref="A32:F32"/>
    <mergeCell ref="D23:F23"/>
    <mergeCell ref="D25:F25"/>
    <mergeCell ref="D26:F26"/>
    <mergeCell ref="A23:B23"/>
    <mergeCell ref="A25:B25"/>
    <mergeCell ref="A26:B26"/>
    <mergeCell ref="A29:F29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464A-CF72-4010-9B7E-341E2E8C60C0}">
  <dimension ref="A9:F32"/>
  <sheetViews>
    <sheetView topLeftCell="A4" workbookViewId="0">
      <selection activeCell="C24" sqref="C24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30" t="s">
        <v>27</v>
      </c>
      <c r="B9" s="30"/>
      <c r="C9" s="30"/>
      <c r="D9" s="30"/>
      <c r="E9" s="30"/>
      <c r="F9" s="30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28</v>
      </c>
      <c r="B12" s="6">
        <v>44299</v>
      </c>
      <c r="C12" s="4" t="s">
        <v>29</v>
      </c>
      <c r="D12" s="4" t="s">
        <v>32</v>
      </c>
      <c r="E12" s="5">
        <v>12666.67</v>
      </c>
      <c r="F12" s="2"/>
    </row>
    <row r="13" spans="1:6" x14ac:dyDescent="0.25">
      <c r="A13" s="2" t="s">
        <v>30</v>
      </c>
      <c r="B13" s="6">
        <v>44315</v>
      </c>
      <c r="C13" s="4" t="s">
        <v>31</v>
      </c>
      <c r="D13" s="4" t="s">
        <v>33</v>
      </c>
      <c r="E13" s="5">
        <v>16520</v>
      </c>
      <c r="F13" s="2"/>
    </row>
    <row r="14" spans="1:6" x14ac:dyDescent="0.25">
      <c r="A14" s="2" t="s">
        <v>34</v>
      </c>
      <c r="B14" s="6">
        <v>44291</v>
      </c>
      <c r="C14" s="4" t="s">
        <v>8</v>
      </c>
      <c r="D14" s="4" t="s">
        <v>9</v>
      </c>
      <c r="E14" s="5">
        <v>260</v>
      </c>
      <c r="F14" s="2"/>
    </row>
    <row r="15" spans="1:6" x14ac:dyDescent="0.25">
      <c r="A15" s="2" t="s">
        <v>35</v>
      </c>
      <c r="B15" s="6">
        <v>44300</v>
      </c>
      <c r="C15" s="4" t="s">
        <v>8</v>
      </c>
      <c r="D15" s="4" t="s">
        <v>9</v>
      </c>
      <c r="E15" s="5">
        <v>1320</v>
      </c>
      <c r="F15" s="2"/>
    </row>
    <row r="16" spans="1:6" x14ac:dyDescent="0.25">
      <c r="A16" s="2" t="s">
        <v>36</v>
      </c>
      <c r="B16" s="6">
        <v>44307</v>
      </c>
      <c r="C16" s="4" t="s">
        <v>8</v>
      </c>
      <c r="D16" s="4" t="s">
        <v>9</v>
      </c>
      <c r="E16" s="5">
        <v>130</v>
      </c>
      <c r="F16" s="2"/>
    </row>
    <row r="17" spans="1:6" x14ac:dyDescent="0.25">
      <c r="A17" s="2" t="s">
        <v>37</v>
      </c>
      <c r="B17" s="6">
        <v>44313</v>
      </c>
      <c r="C17" s="4" t="s">
        <v>8</v>
      </c>
      <c r="D17" s="4" t="s">
        <v>9</v>
      </c>
      <c r="E17" s="5">
        <v>1500</v>
      </c>
      <c r="F17" s="2"/>
    </row>
    <row r="18" spans="1:6" x14ac:dyDescent="0.25">
      <c r="A18" s="2"/>
      <c r="B18" s="6"/>
      <c r="C18" s="4" t="s">
        <v>8</v>
      </c>
      <c r="D18" s="4" t="s">
        <v>9</v>
      </c>
      <c r="E18" s="5"/>
      <c r="F18" s="2"/>
    </row>
    <row r="19" spans="1:6" s="1" customFormat="1" ht="15.75" thickBot="1" x14ac:dyDescent="0.3">
      <c r="A19" s="31" t="s">
        <v>6</v>
      </c>
      <c r="B19" s="32"/>
      <c r="C19" s="32"/>
      <c r="D19" s="3"/>
      <c r="E19" s="7">
        <f>SUM(E12:E18)</f>
        <v>32396.67</v>
      </c>
      <c r="F19" s="8"/>
    </row>
    <row r="20" spans="1:6" ht="15.75" thickTop="1" x14ac:dyDescent="0.25"/>
    <row r="23" spans="1:6" ht="15.75" x14ac:dyDescent="0.25">
      <c r="A23" s="34" t="s">
        <v>17</v>
      </c>
      <c r="B23" s="34"/>
      <c r="C23" s="11"/>
      <c r="D23" s="34" t="s">
        <v>18</v>
      </c>
      <c r="E23" s="34"/>
      <c r="F23" s="34"/>
    </row>
    <row r="24" spans="1:6" ht="15.75" x14ac:dyDescent="0.25">
      <c r="A24" s="10"/>
      <c r="B24" s="10"/>
      <c r="C24" s="10"/>
    </row>
    <row r="25" spans="1:6" ht="15.75" x14ac:dyDescent="0.25">
      <c r="A25" s="37" t="s">
        <v>19</v>
      </c>
      <c r="B25" s="37"/>
      <c r="C25" s="12"/>
      <c r="D25" s="37" t="s">
        <v>20</v>
      </c>
      <c r="E25" s="37"/>
      <c r="F25" s="37"/>
    </row>
    <row r="26" spans="1:6" ht="15.75" x14ac:dyDescent="0.25">
      <c r="A26" s="34" t="s">
        <v>21</v>
      </c>
      <c r="B26" s="34"/>
      <c r="C26" s="11"/>
      <c r="D26" s="39" t="s">
        <v>22</v>
      </c>
      <c r="E26" s="39"/>
      <c r="F26" s="39"/>
    </row>
    <row r="27" spans="1:6" ht="15.75" x14ac:dyDescent="0.25">
      <c r="A27" s="10"/>
      <c r="B27" s="10"/>
      <c r="C27" s="10"/>
    </row>
    <row r="28" spans="1:6" ht="15.75" x14ac:dyDescent="0.25">
      <c r="A28" s="10"/>
      <c r="B28" s="10"/>
      <c r="C28" s="13"/>
      <c r="D28" s="14"/>
    </row>
    <row r="29" spans="1:6" ht="15.75" x14ac:dyDescent="0.25">
      <c r="A29" s="38" t="s">
        <v>23</v>
      </c>
      <c r="B29" s="38"/>
      <c r="C29" s="38"/>
      <c r="D29" s="38"/>
      <c r="E29" s="38"/>
      <c r="F29" s="38"/>
    </row>
    <row r="30" spans="1:6" ht="15.75" x14ac:dyDescent="0.25">
      <c r="A30" s="33" t="s">
        <v>24</v>
      </c>
      <c r="B30" s="33"/>
      <c r="C30" s="33"/>
      <c r="D30" s="33"/>
      <c r="E30" s="33"/>
      <c r="F30" s="33"/>
    </row>
    <row r="31" spans="1:6" ht="15.75" x14ac:dyDescent="0.25">
      <c r="A31" s="33" t="s">
        <v>25</v>
      </c>
      <c r="B31" s="33"/>
      <c r="C31" s="33"/>
      <c r="D31" s="33"/>
      <c r="E31" s="33"/>
      <c r="F31" s="33"/>
    </row>
    <row r="32" spans="1:6" ht="15.75" x14ac:dyDescent="0.25">
      <c r="A32" s="34" t="s">
        <v>26</v>
      </c>
      <c r="B32" s="34"/>
      <c r="C32" s="34"/>
      <c r="D32" s="34"/>
      <c r="E32" s="34"/>
      <c r="F32" s="34"/>
    </row>
  </sheetData>
  <mergeCells count="12">
    <mergeCell ref="A32:F32"/>
    <mergeCell ref="A9:F9"/>
    <mergeCell ref="A19:C19"/>
    <mergeCell ref="A23:B23"/>
    <mergeCell ref="D23:F23"/>
    <mergeCell ref="A25:B25"/>
    <mergeCell ref="D25:F25"/>
    <mergeCell ref="A26:B26"/>
    <mergeCell ref="D26:F26"/>
    <mergeCell ref="A29:F29"/>
    <mergeCell ref="A30:F30"/>
    <mergeCell ref="A31:F3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0174-0BB8-4169-A049-ED1FA2878A18}">
  <dimension ref="A9:F29"/>
  <sheetViews>
    <sheetView topLeftCell="A11" workbookViewId="0">
      <selection sqref="A1:XFD29"/>
    </sheetView>
  </sheetViews>
  <sheetFormatPr baseColWidth="10" defaultRowHeight="15" x14ac:dyDescent="0.25"/>
  <cols>
    <col min="1" max="1" width="16.28515625" customWidth="1"/>
    <col min="2" max="2" width="14" customWidth="1"/>
    <col min="3" max="3" width="27.28515625" customWidth="1"/>
    <col min="4" max="4" width="21.7109375" customWidth="1"/>
    <col min="5" max="5" width="17.5703125" customWidth="1"/>
    <col min="6" max="6" width="17.28515625" customWidth="1"/>
  </cols>
  <sheetData>
    <row r="9" spans="1:6" x14ac:dyDescent="0.25">
      <c r="A9" s="30" t="s">
        <v>38</v>
      </c>
      <c r="B9" s="30"/>
      <c r="C9" s="30"/>
      <c r="D9" s="30"/>
      <c r="E9" s="30"/>
      <c r="F9" s="30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39</v>
      </c>
      <c r="B12" s="6">
        <v>44320</v>
      </c>
      <c r="C12" s="4" t="s">
        <v>8</v>
      </c>
      <c r="D12" s="4" t="s">
        <v>9</v>
      </c>
      <c r="E12" s="5">
        <v>1020</v>
      </c>
      <c r="F12" s="2"/>
    </row>
    <row r="13" spans="1:6" x14ac:dyDescent="0.25">
      <c r="A13" s="2" t="s">
        <v>42</v>
      </c>
      <c r="B13" s="6">
        <v>44327</v>
      </c>
      <c r="C13" s="4" t="s">
        <v>8</v>
      </c>
      <c r="D13" s="4" t="s">
        <v>9</v>
      </c>
      <c r="E13" s="5">
        <v>1200</v>
      </c>
      <c r="F13" s="2"/>
    </row>
    <row r="14" spans="1:6" x14ac:dyDescent="0.25">
      <c r="A14" s="2" t="s">
        <v>40</v>
      </c>
      <c r="B14" s="6">
        <v>44335</v>
      </c>
      <c r="C14" s="4" t="s">
        <v>8</v>
      </c>
      <c r="D14" s="4" t="s">
        <v>9</v>
      </c>
      <c r="E14" s="5">
        <v>1380</v>
      </c>
      <c r="F14" s="2"/>
    </row>
    <row r="15" spans="1:6" x14ac:dyDescent="0.25">
      <c r="A15" s="2" t="s">
        <v>41</v>
      </c>
      <c r="B15" s="6">
        <v>44341</v>
      </c>
      <c r="C15" s="4" t="s">
        <v>8</v>
      </c>
      <c r="D15" s="4" t="s">
        <v>9</v>
      </c>
      <c r="E15" s="5">
        <v>1260</v>
      </c>
      <c r="F15" s="2"/>
    </row>
    <row r="16" spans="1:6" s="1" customFormat="1" ht="15.75" thickBot="1" x14ac:dyDescent="0.3">
      <c r="A16" s="31" t="s">
        <v>6</v>
      </c>
      <c r="B16" s="32"/>
      <c r="C16" s="32"/>
      <c r="D16" s="15"/>
      <c r="E16" s="7">
        <f>SUM(E12:E15)</f>
        <v>4860</v>
      </c>
      <c r="F16" s="8"/>
    </row>
    <row r="17" spans="1:6" ht="15.75" thickTop="1" x14ac:dyDescent="0.25"/>
    <row r="20" spans="1:6" ht="15.75" x14ac:dyDescent="0.25">
      <c r="A20" s="34" t="s">
        <v>17</v>
      </c>
      <c r="B20" s="34"/>
      <c r="C20" s="11"/>
      <c r="D20" s="34" t="s">
        <v>18</v>
      </c>
      <c r="E20" s="34"/>
      <c r="F20" s="34"/>
    </row>
    <row r="21" spans="1:6" ht="15.75" x14ac:dyDescent="0.25">
      <c r="A21" s="17"/>
      <c r="B21" s="17"/>
      <c r="C21" s="16"/>
    </row>
    <row r="22" spans="1:6" ht="15.75" x14ac:dyDescent="0.25">
      <c r="A22" s="40" t="s">
        <v>19</v>
      </c>
      <c r="B22" s="40"/>
      <c r="C22" s="12"/>
      <c r="D22" s="35" t="s">
        <v>20</v>
      </c>
      <c r="E22" s="35"/>
      <c r="F22" s="35"/>
    </row>
    <row r="23" spans="1:6" ht="15.75" x14ac:dyDescent="0.25">
      <c r="A23" s="34" t="s">
        <v>21</v>
      </c>
      <c r="B23" s="34"/>
      <c r="C23" s="11"/>
      <c r="D23" s="36" t="s">
        <v>22</v>
      </c>
      <c r="E23" s="36"/>
      <c r="F23" s="36"/>
    </row>
    <row r="24" spans="1:6" ht="15.75" x14ac:dyDescent="0.25">
      <c r="A24" s="16"/>
      <c r="B24" s="16"/>
      <c r="C24" s="16"/>
    </row>
    <row r="25" spans="1:6" ht="15.75" x14ac:dyDescent="0.25">
      <c r="A25" s="16"/>
      <c r="B25" s="16"/>
      <c r="C25" s="13"/>
      <c r="D25" s="14"/>
    </row>
    <row r="26" spans="1:6" ht="15.75" x14ac:dyDescent="0.25">
      <c r="A26" s="38" t="s">
        <v>23</v>
      </c>
      <c r="B26" s="38"/>
      <c r="C26" s="38"/>
      <c r="D26" s="38"/>
      <c r="E26" s="38"/>
      <c r="F26" s="38"/>
    </row>
    <row r="27" spans="1:6" ht="15.75" x14ac:dyDescent="0.25">
      <c r="A27" s="33" t="s">
        <v>24</v>
      </c>
      <c r="B27" s="33"/>
      <c r="C27" s="33"/>
      <c r="D27" s="33"/>
      <c r="E27" s="33"/>
      <c r="F27" s="33"/>
    </row>
    <row r="28" spans="1:6" ht="15.75" x14ac:dyDescent="0.25">
      <c r="A28" s="33" t="s">
        <v>25</v>
      </c>
      <c r="B28" s="33"/>
      <c r="C28" s="33"/>
      <c r="D28" s="33"/>
      <c r="E28" s="33"/>
      <c r="F28" s="33"/>
    </row>
    <row r="29" spans="1:6" ht="15.75" x14ac:dyDescent="0.25">
      <c r="A29" s="34" t="s">
        <v>26</v>
      </c>
      <c r="B29" s="34"/>
      <c r="C29" s="34"/>
      <c r="D29" s="34"/>
      <c r="E29" s="34"/>
      <c r="F29" s="34"/>
    </row>
  </sheetData>
  <mergeCells count="12">
    <mergeCell ref="A29:F29"/>
    <mergeCell ref="A9:F9"/>
    <mergeCell ref="A16:C16"/>
    <mergeCell ref="A20:B20"/>
    <mergeCell ref="D20:F20"/>
    <mergeCell ref="A22:B22"/>
    <mergeCell ref="D22:F22"/>
    <mergeCell ref="A23:B23"/>
    <mergeCell ref="D23:F23"/>
    <mergeCell ref="A26:F26"/>
    <mergeCell ref="A27:F27"/>
    <mergeCell ref="A28:F28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9BB5-7DDA-493F-94F6-2223EFB46B3C}">
  <dimension ref="A9:F37"/>
  <sheetViews>
    <sheetView view="pageBreakPreview" topLeftCell="A13" zoomScale="60" zoomScaleNormal="100" workbookViewId="0">
      <selection activeCell="C17" sqref="C17"/>
    </sheetView>
  </sheetViews>
  <sheetFormatPr baseColWidth="10" defaultRowHeight="15" x14ac:dyDescent="0.25"/>
  <cols>
    <col min="1" max="1" width="16.28515625" customWidth="1"/>
    <col min="2" max="2" width="14" customWidth="1"/>
    <col min="3" max="3" width="38.42578125" customWidth="1"/>
    <col min="4" max="4" width="42.140625" customWidth="1"/>
    <col min="5" max="5" width="23.5703125" customWidth="1"/>
    <col min="6" max="6" width="22" customWidth="1"/>
  </cols>
  <sheetData>
    <row r="9" spans="1:6" x14ac:dyDescent="0.25">
      <c r="A9" s="30" t="s">
        <v>43</v>
      </c>
      <c r="B9" s="30"/>
      <c r="C9" s="30"/>
      <c r="D9" s="30"/>
      <c r="E9" s="30"/>
      <c r="F9" s="30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ht="33.75" customHeight="1" x14ac:dyDescent="0.25">
      <c r="A12" s="2" t="s">
        <v>44</v>
      </c>
      <c r="B12" s="6">
        <v>44364</v>
      </c>
      <c r="C12" s="4" t="s">
        <v>45</v>
      </c>
      <c r="D12" s="21" t="s">
        <v>46</v>
      </c>
      <c r="E12" s="5">
        <v>49447.58</v>
      </c>
      <c r="F12" s="2"/>
    </row>
    <row r="13" spans="1:6" ht="30" x14ac:dyDescent="0.25">
      <c r="A13" s="2" t="s">
        <v>47</v>
      </c>
      <c r="B13" s="6">
        <v>44365</v>
      </c>
      <c r="C13" s="4" t="s">
        <v>49</v>
      </c>
      <c r="D13" s="21" t="s">
        <v>48</v>
      </c>
      <c r="E13" s="5">
        <v>33895.5</v>
      </c>
      <c r="F13" s="2"/>
    </row>
    <row r="14" spans="1:6" ht="30" x14ac:dyDescent="0.25">
      <c r="A14" s="2" t="s">
        <v>50</v>
      </c>
      <c r="B14" s="6">
        <v>44375</v>
      </c>
      <c r="C14" s="4" t="s">
        <v>51</v>
      </c>
      <c r="D14" s="21" t="s">
        <v>52</v>
      </c>
      <c r="E14" s="5">
        <v>30872.92</v>
      </c>
      <c r="F14" s="2"/>
    </row>
    <row r="15" spans="1:6" ht="45" x14ac:dyDescent="0.25">
      <c r="A15" s="2" t="s">
        <v>53</v>
      </c>
      <c r="B15" s="6">
        <v>44371</v>
      </c>
      <c r="C15" s="4" t="s">
        <v>55</v>
      </c>
      <c r="D15" s="21" t="s">
        <v>54</v>
      </c>
      <c r="E15" s="5">
        <v>168196.15</v>
      </c>
      <c r="F15" s="2"/>
    </row>
    <row r="16" spans="1:6" ht="60" x14ac:dyDescent="0.25">
      <c r="A16" s="2" t="s">
        <v>58</v>
      </c>
      <c r="B16" s="6">
        <v>44369</v>
      </c>
      <c r="C16" s="21" t="s">
        <v>57</v>
      </c>
      <c r="D16" s="21" t="s">
        <v>56</v>
      </c>
      <c r="E16" s="5">
        <v>179550.02</v>
      </c>
      <c r="F16" s="2"/>
    </row>
    <row r="17" spans="1:6" ht="30" x14ac:dyDescent="0.25">
      <c r="A17" s="22" t="s">
        <v>59</v>
      </c>
      <c r="B17" s="6">
        <v>44375</v>
      </c>
      <c r="C17" s="21" t="s">
        <v>60</v>
      </c>
      <c r="D17" s="21" t="s">
        <v>61</v>
      </c>
      <c r="E17" s="5">
        <v>2232843.0699999998</v>
      </c>
      <c r="F17" s="2"/>
    </row>
    <row r="18" spans="1:6" ht="60" x14ac:dyDescent="0.25">
      <c r="A18" s="2" t="s">
        <v>63</v>
      </c>
      <c r="B18" s="6">
        <v>44375</v>
      </c>
      <c r="C18" s="21" t="s">
        <v>62</v>
      </c>
      <c r="D18" s="21" t="s">
        <v>64</v>
      </c>
      <c r="E18" s="5">
        <v>120000</v>
      </c>
      <c r="F18" s="2"/>
    </row>
    <row r="19" spans="1:6" ht="31.5" customHeight="1" x14ac:dyDescent="0.25">
      <c r="A19" s="2" t="s">
        <v>70</v>
      </c>
      <c r="B19" s="6">
        <v>44375</v>
      </c>
      <c r="C19" s="4" t="s">
        <v>65</v>
      </c>
      <c r="D19" s="21" t="s">
        <v>69</v>
      </c>
      <c r="E19" s="5">
        <v>268775.55</v>
      </c>
      <c r="F19" s="2"/>
    </row>
    <row r="20" spans="1:6" ht="36" customHeight="1" x14ac:dyDescent="0.25">
      <c r="A20" s="2" t="s">
        <v>72</v>
      </c>
      <c r="B20" s="6">
        <v>44375</v>
      </c>
      <c r="C20" s="4" t="s">
        <v>66</v>
      </c>
      <c r="D20" s="21" t="s">
        <v>71</v>
      </c>
      <c r="E20" s="5">
        <v>40680</v>
      </c>
      <c r="F20" s="2"/>
    </row>
    <row r="21" spans="1:6" ht="45" x14ac:dyDescent="0.25">
      <c r="A21" s="22" t="s">
        <v>73</v>
      </c>
      <c r="B21" s="6">
        <v>44376</v>
      </c>
      <c r="C21" s="4" t="s">
        <v>55</v>
      </c>
      <c r="D21" s="21" t="s">
        <v>74</v>
      </c>
      <c r="E21" s="5">
        <v>149278.72</v>
      </c>
      <c r="F21" s="2"/>
    </row>
    <row r="22" spans="1:6" ht="30" x14ac:dyDescent="0.25">
      <c r="A22" s="2" t="s">
        <v>75</v>
      </c>
      <c r="B22" s="6">
        <v>44376</v>
      </c>
      <c r="C22" s="4" t="s">
        <v>67</v>
      </c>
      <c r="D22" s="21" t="s">
        <v>76</v>
      </c>
      <c r="E22" s="5">
        <v>240000</v>
      </c>
      <c r="F22" s="2"/>
    </row>
    <row r="23" spans="1:6" ht="45" x14ac:dyDescent="0.25">
      <c r="A23" s="22" t="s">
        <v>68</v>
      </c>
      <c r="B23" s="6"/>
      <c r="C23" s="4" t="s">
        <v>8</v>
      </c>
      <c r="D23" s="4" t="s">
        <v>9</v>
      </c>
      <c r="E23" s="5">
        <v>3960</v>
      </c>
      <c r="F23" s="2"/>
    </row>
    <row r="24" spans="1:6" s="1" customFormat="1" ht="15.75" thickBot="1" x14ac:dyDescent="0.3">
      <c r="A24" s="31" t="s">
        <v>6</v>
      </c>
      <c r="B24" s="32"/>
      <c r="C24" s="32"/>
      <c r="D24" s="18"/>
      <c r="E24" s="7">
        <f>SUM(E12:E23)</f>
        <v>3517499.51</v>
      </c>
      <c r="F24" s="8"/>
    </row>
    <row r="25" spans="1:6" ht="15.75" thickTop="1" x14ac:dyDescent="0.25"/>
    <row r="28" spans="1:6" ht="15.75" x14ac:dyDescent="0.25">
      <c r="A28" s="34" t="s">
        <v>17</v>
      </c>
      <c r="B28" s="34"/>
      <c r="C28" s="11"/>
      <c r="D28" s="34" t="s">
        <v>18</v>
      </c>
      <c r="E28" s="34"/>
      <c r="F28" s="34"/>
    </row>
    <row r="29" spans="1:6" ht="15.75" x14ac:dyDescent="0.25">
      <c r="A29" s="20"/>
      <c r="B29" s="20"/>
      <c r="C29" s="19"/>
    </row>
    <row r="30" spans="1:6" ht="15.75" x14ac:dyDescent="0.25">
      <c r="A30" s="41" t="s">
        <v>19</v>
      </c>
      <c r="B30" s="41"/>
      <c r="C30" s="12"/>
      <c r="D30" s="41" t="s">
        <v>20</v>
      </c>
      <c r="E30" s="41"/>
      <c r="F30" s="41"/>
    </row>
    <row r="31" spans="1:6" ht="15.75" x14ac:dyDescent="0.25">
      <c r="A31" s="34" t="s">
        <v>21</v>
      </c>
      <c r="B31" s="34"/>
      <c r="C31" s="11"/>
      <c r="D31" s="39" t="s">
        <v>22</v>
      </c>
      <c r="E31" s="39"/>
      <c r="F31" s="39"/>
    </row>
    <row r="32" spans="1:6" ht="15.75" x14ac:dyDescent="0.25">
      <c r="A32" s="19"/>
      <c r="B32" s="19"/>
      <c r="C32" s="19"/>
    </row>
    <row r="33" spans="1:6" ht="15.75" x14ac:dyDescent="0.25">
      <c r="A33" s="19"/>
      <c r="B33" s="19"/>
      <c r="C33" s="23"/>
      <c r="D33" s="27"/>
    </row>
    <row r="34" spans="1:6" ht="15.75" x14ac:dyDescent="0.25">
      <c r="A34" s="42" t="s">
        <v>23</v>
      </c>
      <c r="B34" s="42"/>
      <c r="C34" s="42"/>
      <c r="D34" s="42"/>
      <c r="E34" s="42"/>
      <c r="F34" s="42"/>
    </row>
    <row r="35" spans="1:6" ht="15.75" x14ac:dyDescent="0.25">
      <c r="A35" s="33" t="s">
        <v>24</v>
      </c>
      <c r="B35" s="33"/>
      <c r="C35" s="33"/>
      <c r="D35" s="33"/>
      <c r="E35" s="33"/>
      <c r="F35" s="33"/>
    </row>
    <row r="36" spans="1:6" ht="15.75" x14ac:dyDescent="0.25">
      <c r="A36" s="33" t="s">
        <v>25</v>
      </c>
      <c r="B36" s="33"/>
      <c r="C36" s="33"/>
      <c r="D36" s="33"/>
      <c r="E36" s="33"/>
      <c r="F36" s="33"/>
    </row>
    <row r="37" spans="1:6" ht="15.75" x14ac:dyDescent="0.25">
      <c r="A37" s="34" t="s">
        <v>26</v>
      </c>
      <c r="B37" s="34"/>
      <c r="C37" s="34"/>
      <c r="D37" s="34"/>
      <c r="E37" s="34"/>
      <c r="F37" s="34"/>
    </row>
  </sheetData>
  <mergeCells count="12">
    <mergeCell ref="A37:F37"/>
    <mergeCell ref="A9:F9"/>
    <mergeCell ref="A24:C24"/>
    <mergeCell ref="A28:B28"/>
    <mergeCell ref="D28:F28"/>
    <mergeCell ref="A30:B30"/>
    <mergeCell ref="D30:F30"/>
    <mergeCell ref="A31:B31"/>
    <mergeCell ref="D31:F31"/>
    <mergeCell ref="A34:F34"/>
    <mergeCell ref="A35:F35"/>
    <mergeCell ref="A36:F36"/>
  </mergeCells>
  <pageMargins left="0.7" right="0.7" top="0.75" bottom="0.75" header="0.3" footer="0.3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227B-4BEC-408D-A9CE-EC20CD347013}">
  <dimension ref="A9:F31"/>
  <sheetViews>
    <sheetView tabSelected="1" zoomScaleNormal="100" workbookViewId="0">
      <selection activeCell="E19" sqref="E19"/>
    </sheetView>
  </sheetViews>
  <sheetFormatPr baseColWidth="10" defaultRowHeight="15" x14ac:dyDescent="0.25"/>
  <cols>
    <col min="1" max="1" width="18.7109375" customWidth="1"/>
    <col min="2" max="2" width="15.140625" customWidth="1"/>
    <col min="3" max="3" width="27" customWidth="1"/>
    <col min="4" max="4" width="25.28515625" customWidth="1"/>
    <col min="5" max="5" width="20.28515625" customWidth="1"/>
    <col min="6" max="6" width="19.5703125" customWidth="1"/>
  </cols>
  <sheetData>
    <row r="9" spans="1:6" x14ac:dyDescent="0.25">
      <c r="A9" s="30" t="s">
        <v>77</v>
      </c>
      <c r="B9" s="30"/>
      <c r="C9" s="30"/>
      <c r="D9" s="30"/>
      <c r="E9" s="30"/>
      <c r="F9" s="30"/>
    </row>
    <row r="11" spans="1:6" x14ac:dyDescent="0.25">
      <c r="A11" s="2" t="s">
        <v>1</v>
      </c>
      <c r="B11" s="2" t="s">
        <v>2</v>
      </c>
      <c r="C11" s="2" t="s">
        <v>3</v>
      </c>
      <c r="D11" s="2" t="s">
        <v>7</v>
      </c>
      <c r="E11" s="2" t="s">
        <v>4</v>
      </c>
      <c r="F11" s="2" t="s">
        <v>5</v>
      </c>
    </row>
    <row r="12" spans="1:6" x14ac:dyDescent="0.25">
      <c r="A12" s="2" t="s">
        <v>81</v>
      </c>
      <c r="B12" s="6">
        <v>44382</v>
      </c>
      <c r="C12" s="4" t="s">
        <v>8</v>
      </c>
      <c r="D12" s="4" t="s">
        <v>9</v>
      </c>
      <c r="E12" s="5">
        <v>1080</v>
      </c>
      <c r="F12" s="2"/>
    </row>
    <row r="13" spans="1:6" x14ac:dyDescent="0.25">
      <c r="A13" s="2" t="s">
        <v>82</v>
      </c>
      <c r="B13" s="6">
        <v>44384</v>
      </c>
      <c r="C13" s="4" t="s">
        <v>8</v>
      </c>
      <c r="D13" s="4" t="s">
        <v>9</v>
      </c>
      <c r="E13" s="5">
        <v>1080</v>
      </c>
      <c r="F13" s="2"/>
    </row>
    <row r="14" spans="1:6" x14ac:dyDescent="0.25">
      <c r="A14" s="2" t="s">
        <v>83</v>
      </c>
      <c r="B14" s="6">
        <v>44397</v>
      </c>
      <c r="C14" s="4" t="s">
        <v>8</v>
      </c>
      <c r="D14" s="4" t="s">
        <v>9</v>
      </c>
      <c r="E14" s="5">
        <v>1260</v>
      </c>
      <c r="F14" s="2"/>
    </row>
    <row r="15" spans="1:6" x14ac:dyDescent="0.25">
      <c r="A15" s="2" t="s">
        <v>84</v>
      </c>
      <c r="B15" s="6">
        <v>44404</v>
      </c>
      <c r="C15" s="4" t="s">
        <v>8</v>
      </c>
      <c r="D15" s="4" t="s">
        <v>9</v>
      </c>
      <c r="E15" s="5">
        <v>660</v>
      </c>
      <c r="F15" s="2"/>
    </row>
    <row r="16" spans="1:6" x14ac:dyDescent="0.25">
      <c r="A16" s="2" t="s">
        <v>85</v>
      </c>
      <c r="B16" s="6">
        <v>44407</v>
      </c>
      <c r="C16" s="4" t="s">
        <v>8</v>
      </c>
      <c r="D16" s="4" t="s">
        <v>9</v>
      </c>
      <c r="E16" s="5">
        <v>720</v>
      </c>
      <c r="F16" s="2"/>
    </row>
    <row r="17" spans="1:6" ht="30" x14ac:dyDescent="0.25">
      <c r="A17" s="2" t="s">
        <v>78</v>
      </c>
      <c r="B17" s="6">
        <v>44407</v>
      </c>
      <c r="C17" s="6" t="s">
        <v>80</v>
      </c>
      <c r="D17" s="21" t="s">
        <v>79</v>
      </c>
      <c r="E17" s="5">
        <v>28320</v>
      </c>
      <c r="F17" s="2"/>
    </row>
    <row r="18" spans="1:6" s="1" customFormat="1" ht="15.75" thickBot="1" x14ac:dyDescent="0.3">
      <c r="A18" s="31" t="s">
        <v>6</v>
      </c>
      <c r="B18" s="32"/>
      <c r="C18" s="32"/>
      <c r="D18" s="24"/>
      <c r="E18" s="7">
        <f>SUM(E12:E17)</f>
        <v>33120</v>
      </c>
      <c r="F18" s="8"/>
    </row>
    <row r="19" spans="1:6" ht="15.75" thickTop="1" x14ac:dyDescent="0.25"/>
    <row r="22" spans="1:6" ht="15.75" x14ac:dyDescent="0.25">
      <c r="A22" s="11" t="s">
        <v>17</v>
      </c>
      <c r="B22" s="11"/>
      <c r="C22" s="11"/>
      <c r="D22" s="11"/>
      <c r="E22" s="11" t="s">
        <v>18</v>
      </c>
      <c r="F22" s="11"/>
    </row>
    <row r="23" spans="1:6" ht="15.75" x14ac:dyDescent="0.25">
      <c r="A23" s="26"/>
      <c r="B23" s="26"/>
      <c r="C23" s="25"/>
    </row>
    <row r="24" spans="1:6" ht="15.75" x14ac:dyDescent="0.25">
      <c r="A24" s="40" t="s">
        <v>19</v>
      </c>
      <c r="B24" s="40"/>
      <c r="C24" s="12"/>
      <c r="D24" s="28"/>
      <c r="E24" s="40" t="s">
        <v>20</v>
      </c>
      <c r="F24" s="40"/>
    </row>
    <row r="25" spans="1:6" ht="15.75" x14ac:dyDescent="0.25">
      <c r="A25" s="34" t="s">
        <v>21</v>
      </c>
      <c r="B25" s="34"/>
      <c r="C25" s="11"/>
      <c r="D25" s="29"/>
      <c r="E25" s="39" t="s">
        <v>22</v>
      </c>
      <c r="F25" s="39"/>
    </row>
    <row r="26" spans="1:6" ht="15.75" x14ac:dyDescent="0.25">
      <c r="A26" s="25"/>
      <c r="B26" s="25"/>
      <c r="C26" s="25"/>
    </row>
    <row r="27" spans="1:6" ht="15.75" x14ac:dyDescent="0.25">
      <c r="A27" s="25"/>
      <c r="B27" s="25"/>
      <c r="C27" s="13"/>
      <c r="D27" s="14"/>
    </row>
    <row r="28" spans="1:6" ht="15.75" x14ac:dyDescent="0.25">
      <c r="A28" s="38" t="s">
        <v>23</v>
      </c>
      <c r="B28" s="38"/>
      <c r="C28" s="38"/>
      <c r="D28" s="38"/>
      <c r="E28" s="38"/>
      <c r="F28" s="38"/>
    </row>
    <row r="29" spans="1:6" ht="15.75" x14ac:dyDescent="0.25">
      <c r="A29" s="33" t="s">
        <v>24</v>
      </c>
      <c r="B29" s="33"/>
      <c r="C29" s="33"/>
      <c r="D29" s="33"/>
      <c r="E29" s="33"/>
      <c r="F29" s="33"/>
    </row>
    <row r="30" spans="1:6" ht="15.75" x14ac:dyDescent="0.25">
      <c r="A30" s="33" t="s">
        <v>25</v>
      </c>
      <c r="B30" s="33"/>
      <c r="C30" s="33"/>
      <c r="D30" s="33"/>
      <c r="E30" s="33"/>
      <c r="F30" s="33"/>
    </row>
    <row r="31" spans="1:6" ht="15.75" x14ac:dyDescent="0.25">
      <c r="A31" s="34" t="s">
        <v>26</v>
      </c>
      <c r="B31" s="34"/>
      <c r="C31" s="34"/>
      <c r="D31" s="34"/>
      <c r="E31" s="34"/>
      <c r="F31" s="34"/>
    </row>
  </sheetData>
  <mergeCells count="10">
    <mergeCell ref="A28:F28"/>
    <mergeCell ref="A29:F29"/>
    <mergeCell ref="A30:F30"/>
    <mergeCell ref="A31:F31"/>
    <mergeCell ref="E25:F25"/>
    <mergeCell ref="A9:F9"/>
    <mergeCell ref="A18:C18"/>
    <mergeCell ref="A24:B24"/>
    <mergeCell ref="E24:F24"/>
    <mergeCell ref="A25:B2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CXP MARZO</vt:lpstr>
      <vt:lpstr>CXP ABRIL</vt:lpstr>
      <vt:lpstr>CXP MAYO</vt:lpstr>
      <vt:lpstr>CXP JUNIO </vt:lpstr>
      <vt:lpstr>CXP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2021-08-04T13:21:46Z</cp:lastPrinted>
  <dcterms:created xsi:type="dcterms:W3CDTF">2021-04-08T17:16:50Z</dcterms:created>
  <dcterms:modified xsi:type="dcterms:W3CDTF">2021-08-10T17:50:43Z</dcterms:modified>
</cp:coreProperties>
</file>