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garcia\Desktop\"/>
    </mc:Choice>
  </mc:AlternateContent>
  <bookViews>
    <workbookView xWindow="240" yWindow="570" windowWidth="18855" windowHeight="11100" tabRatio="802" firstSheet="4" activeTab="4"/>
  </bookViews>
  <sheets>
    <sheet name="Ene" sheetId="33" state="hidden" r:id="rId1"/>
    <sheet name="Feb" sheetId="34" state="hidden" r:id="rId2"/>
    <sheet name="Mar" sheetId="35" state="hidden" r:id="rId3"/>
    <sheet name="Abril" sheetId="36" state="hidden" r:id="rId4"/>
    <sheet name="Mayo" sheetId="39" r:id="rId5"/>
  </sheets>
  <definedNames>
    <definedName name="_xlnm.Print_Area" localSheetId="3">Abril!$A$1:$F$41</definedName>
    <definedName name="_xlnm.Print_Area" localSheetId="0">Ene!$A$1:$F$4</definedName>
    <definedName name="_xlnm.Print_Area" localSheetId="1">Feb!$A$1:$F$25</definedName>
    <definedName name="_xlnm.Print_Area" localSheetId="2">Mar!$A$1:$F$37</definedName>
    <definedName name="_xlnm.Print_Area" localSheetId="4">Mayo!$A$1:$F$24</definedName>
    <definedName name="Print_Area" localSheetId="3">Abril!$A$1:$F$41</definedName>
    <definedName name="Print_Area" localSheetId="0">Ene!$A$1:$F$4</definedName>
    <definedName name="Print_Area" localSheetId="1">Feb!$A$1:$F$25</definedName>
    <definedName name="Print_Area" localSheetId="2">Mar!$A$1:$F$37</definedName>
    <definedName name="Print_Area" localSheetId="4">Mayo!$A$1:$F$24</definedName>
  </definedNames>
  <calcPr calcId="152511"/>
</workbook>
</file>

<file path=xl/calcChain.xml><?xml version="1.0" encoding="utf-8"?>
<calcChain xmlns="http://schemas.openxmlformats.org/spreadsheetml/2006/main">
  <c r="F24" i="39" l="1"/>
  <c r="F41" i="36" l="1"/>
  <c r="F37" i="35"/>
  <c r="F25" i="34"/>
</calcChain>
</file>

<file path=xl/sharedStrings.xml><?xml version="1.0" encoding="utf-8"?>
<sst xmlns="http://schemas.openxmlformats.org/spreadsheetml/2006/main" count="550" uniqueCount="231">
  <si>
    <t>No. Orden de Compra</t>
  </si>
  <si>
    <t>TOTAL RD$</t>
  </si>
  <si>
    <t>RNC</t>
  </si>
  <si>
    <t>PROVEDORES</t>
  </si>
  <si>
    <t>DESCRIPCIÓN</t>
  </si>
  <si>
    <t>VALOR RD$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</si>
  <si>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</si>
  <si>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</si>
  <si>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</si>
  <si>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</si>
  <si>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</si>
  <si>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</si>
  <si>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</si>
  <si>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</si>
  <si>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</si>
  <si>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</si>
  <si>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</si>
  <si>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</si>
  <si>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</si>
  <si>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</si>
  <si>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</si>
  <si>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</si>
  <si>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</si>
  <si>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</si>
  <si>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</si>
  <si>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</si>
  <si>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</si>
  <si>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</si>
  <si>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</si>
  <si>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</si>
  <si>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</si>
  <si>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</si>
  <si>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</si>
  <si>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</si>
  <si>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</si>
  <si>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</si>
  <si>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</si>
  <si>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</si>
  <si>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</si>
  <si>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</si>
  <si>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</si>
  <si>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</si>
  <si>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</si>
  <si>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</si>
  <si>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</si>
  <si>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</si>
  <si>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</si>
  <si>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</si>
  <si>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</si>
  <si>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</si>
  <si>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</si>
  <si>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</si>
  <si>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</si>
  <si>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</si>
  <si>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</si>
  <si>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</si>
  <si>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</si>
  <si>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</si>
  <si>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</si>
  <si>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</si>
  <si>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</si>
  <si>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</si>
  <si>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</si>
  <si>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</si>
  <si>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</si>
  <si>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</si>
  <si>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</si>
  <si>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</si>
  <si>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</si>
  <si>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</si>
  <si>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</si>
  <si>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</si>
  <si>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</si>
  <si>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</si>
  <si>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</si>
  <si>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</si>
  <si>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</si>
  <si>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</si>
  <si>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</si>
  <si>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</si>
  <si>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</si>
  <si>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</si>
  <si>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</si>
  <si>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</si>
  <si>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</si>
  <si>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</si>
  <si>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</si>
  <si>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</si>
  <si>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</si>
  <si>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</si>
  <si>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</si>
  <si>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</si>
  <si>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</si>
  <si>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</si>
  <si>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</si>
  <si>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057-2017</t>
  </si>
  <si>
    <t>058-2017</t>
  </si>
  <si>
    <t>059-2017</t>
  </si>
  <si>
    <t>060-2017</t>
  </si>
  <si>
    <t>061-2017</t>
  </si>
  <si>
    <t>062-2017</t>
  </si>
  <si>
    <t>063-2017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</si>
  <si>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</si>
  <si>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</si>
  <si>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</si>
  <si>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</si>
  <si>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</si>
  <si>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</si>
  <si>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</si>
  <si>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</si>
  <si>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</si>
  <si>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</si>
  <si>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</si>
  <si>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</si>
  <si>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</si>
  <si>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</si>
  <si>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</si>
  <si>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</si>
  <si>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</si>
  <si>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</si>
  <si>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</si>
  <si>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</si>
  <si>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</si>
  <si>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</si>
  <si>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</si>
  <si>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</si>
  <si>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</si>
  <si>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</si>
  <si>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</si>
  <si>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</si>
  <si>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</si>
  <si>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</si>
  <si>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</si>
  <si>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</si>
  <si>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</si>
  <si>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</si>
  <si>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</si>
  <si>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</si>
  <si>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064-2017</t>
  </si>
  <si>
    <t>065-2017</t>
  </si>
  <si>
    <t>066-2017</t>
  </si>
  <si>
    <t>067-2017</t>
  </si>
  <si>
    <t>068-2017</t>
  </si>
  <si>
    <t>069-2017</t>
  </si>
  <si>
    <t>070-2017</t>
  </si>
  <si>
    <t>071-2017</t>
  </si>
  <si>
    <t>072-2017</t>
  </si>
  <si>
    <t>073-2017</t>
  </si>
  <si>
    <t>074-2017</t>
  </si>
  <si>
    <t>075-2017</t>
  </si>
  <si>
    <t>076-2017</t>
  </si>
  <si>
    <t>077-2017</t>
  </si>
  <si>
    <t>078-2017</t>
  </si>
  <si>
    <t>079-2017</t>
  </si>
  <si>
    <t>080-2017</t>
  </si>
  <si>
    <t>081-2017</t>
  </si>
  <si>
    <t>082-2017</t>
  </si>
  <si>
    <t>083-2017</t>
  </si>
  <si>
    <t>084-2017</t>
  </si>
  <si>
    <t>085-2017</t>
  </si>
  <si>
    <t>086-2017</t>
  </si>
  <si>
    <t>087-2017</t>
  </si>
  <si>
    <t>088-2017</t>
  </si>
  <si>
    <t>089-2017</t>
  </si>
  <si>
    <t>090-2017</t>
  </si>
  <si>
    <t>092-2017</t>
  </si>
  <si>
    <t>091-2017</t>
  </si>
  <si>
    <t>093-2017</t>
  </si>
  <si>
    <t>094-2017</t>
  </si>
  <si>
    <t>GASOLINERA FRANCO BIDO, SRL</t>
  </si>
  <si>
    <t>EURYS RAFAEL ALMANZAR MARTE</t>
  </si>
  <si>
    <t>055-0041312-4</t>
  </si>
  <si>
    <t>COMPLEJO GALLERY, SRL</t>
  </si>
  <si>
    <t xml:space="preserve">CELIA MINIELVA PEÑA PEREZ </t>
  </si>
  <si>
    <t>020-0016567-6</t>
  </si>
  <si>
    <t>UNITRADE, SRL</t>
  </si>
  <si>
    <t>1-01-56691-4</t>
  </si>
  <si>
    <t>DAYSI BUFFET, SRL</t>
  </si>
  <si>
    <t>1-31-13859-4</t>
  </si>
  <si>
    <t>MULTICOMPUTOS, SRL</t>
  </si>
  <si>
    <t>EQUIPOS DE INFORMATICAS</t>
  </si>
  <si>
    <t>FLORISTERIA CALIZ FLOR, EIRL</t>
  </si>
  <si>
    <t>FLORES</t>
  </si>
  <si>
    <t>CROS PUBLICIDAD, SRL</t>
  </si>
  <si>
    <t>IMPRESOS TRES TINTAS, SRL</t>
  </si>
  <si>
    <t>PRODUCTOS DON REYES SRL</t>
  </si>
  <si>
    <t>RAMONA DOLORES ALBERTO NUÑEZ</t>
  </si>
  <si>
    <t>047-0022799-6</t>
  </si>
  <si>
    <t>CENTRO ESPECIALIZADO DE COMPUTACION, SRL</t>
  </si>
  <si>
    <t>DISTRIBUIDORA MEJIA LORA, SRL</t>
  </si>
  <si>
    <t>RAJD COMERCIAL, SRL</t>
  </si>
  <si>
    <t>PAPEL HIGIENICO</t>
  </si>
  <si>
    <t>.
Relación de orden de compa  - MAYO 2017</t>
  </si>
  <si>
    <t>TIPO DE PROCESO</t>
  </si>
  <si>
    <t>Compras por Debajo del Umbral</t>
  </si>
  <si>
    <t>Compras Menores</t>
  </si>
  <si>
    <t>095-2017</t>
  </si>
  <si>
    <t>096-2017</t>
  </si>
  <si>
    <t>097-2017</t>
  </si>
  <si>
    <t>098-2017</t>
  </si>
  <si>
    <t>099-2017</t>
  </si>
  <si>
    <t>100-2017</t>
  </si>
  <si>
    <t>101-2017</t>
  </si>
  <si>
    <t>102-2017</t>
  </si>
  <si>
    <t>103-2017</t>
  </si>
  <si>
    <t>104-2017</t>
  </si>
  <si>
    <t>105-2017</t>
  </si>
  <si>
    <t>106-2017</t>
  </si>
  <si>
    <t>107-2017</t>
  </si>
  <si>
    <t>108-2017</t>
  </si>
  <si>
    <t>109-2017</t>
  </si>
  <si>
    <t>110-2017</t>
  </si>
  <si>
    <t>111-2017</t>
  </si>
  <si>
    <t>112-2017</t>
  </si>
  <si>
    <t>113-2017</t>
  </si>
  <si>
    <t>114-2017</t>
  </si>
  <si>
    <t>.
Relación de orden de compra  - ABRIL 2017</t>
  </si>
  <si>
    <t>.
Relación de orden de compra  - MARZO 2017</t>
  </si>
  <si>
    <t>.
Relación de orden de compra  - FEBRERO 2017</t>
  </si>
  <si>
    <t>.
Relación de orden de compra  - ENERO 2017</t>
  </si>
  <si>
    <t>115-2017</t>
  </si>
  <si>
    <t>JOHSUEL  A. FERNANDEZ  PEREZ</t>
  </si>
  <si>
    <t>069-0006334-5</t>
  </si>
  <si>
    <t>PERSEUS COMERCIAL SRL.</t>
  </si>
  <si>
    <t>OFICINA UNIVERSAL, SRL</t>
  </si>
  <si>
    <t>1-01-74211-9</t>
  </si>
  <si>
    <t>EQUIPO DE INFORMATICA Y MOBILIARIO</t>
  </si>
  <si>
    <t>RESTAURANT JUANCEL FAMILIAR</t>
  </si>
  <si>
    <t>MAGNA MOTORS, SA</t>
  </si>
  <si>
    <t>MANTENIMIENTO DE EQUIPO</t>
  </si>
  <si>
    <t xml:space="preserve">CAMILO THEN AUDIOVISUAL, SRL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</si>
</sst>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\-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0</xdr:row>
      <xdr:rowOff>200025</xdr:rowOff>
    </xdr:from>
    <xdr:to>
      <xdr:col>4</xdr:col>
      <xdr:colOff>1162050</xdr:colOff>
      <xdr:row>0</xdr:row>
      <xdr:rowOff>1162050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200025"/>
          <a:ext cx="5667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0</xdr:row>
      <xdr:rowOff>200025</xdr:rowOff>
    </xdr:from>
    <xdr:to>
      <xdr:col>4</xdr:col>
      <xdr:colOff>352425</xdr:colOff>
      <xdr:row>0</xdr:row>
      <xdr:rowOff>1162050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"/>
          <a:ext cx="5429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1685925</xdr:colOff>
      <xdr:row>0</xdr:row>
      <xdr:rowOff>9525</xdr:rowOff>
    </xdr:from>
    <xdr:to>
      <xdr:col>4</xdr:col>
      <xdr:colOff>342900</xdr:colOff>
      <xdr:row>0</xdr:row>
      <xdr:rowOff>971550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525"/>
          <a:ext cx="57816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0</xdr:row>
      <xdr:rowOff>9525</xdr:rowOff>
    </xdr:from>
    <xdr:to>
      <xdr:col>4</xdr:col>
      <xdr:colOff>352425</xdr:colOff>
      <xdr:row>0</xdr:row>
      <xdr:rowOff>971550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9525"/>
          <a:ext cx="58483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1704975</xdr:colOff>
      <xdr:row>0</xdr:row>
      <xdr:rowOff>76200</xdr:rowOff>
    </xdr:from>
    <xdr:to>
      <xdr:col>4</xdr:col>
      <xdr:colOff>361950</xdr:colOff>
      <xdr:row>0</xdr:row>
      <xdr:rowOff>1038225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6025" y="76200"/>
          <a:ext cx="51149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22" sqref="B22:E22"/>
    </sheetView>
  </sheetViews>
  <sheetFormatPr baseColWidth="10" defaultRowHeight="15" x14ac:dyDescent="0.25"/>
  <cols>
    <col min="1" max="1" width="11.7109375" style="7" customWidth="1"/>
    <col min="2" max="2" width="38.7109375" style="1" customWidth="1"/>
    <col min="3" max="3" width="15.7109375" style="1" customWidth="1"/>
    <col min="4" max="5" width="30.5703125" style="1" customWidth="1"/>
    <col min="6" max="6" width="15.7109375" style="1" customWidth="1"/>
    <col min="7" max="16384" width="11.42578125" style="1"/>
  </cols>
  <sheetData>
    <row r="1" spans="1:6" ht="114" customHeight="1" x14ac:dyDescent="0.3">
      <c r="A1" s="31" t="s">
        <v>219</v>
      </c>
      <c r="B1" s="32"/>
      <c r="C1" s="32"/>
      <c r="D1" s="32"/>
      <c r="E1" s="32"/>
      <c r="F1" s="32"/>
    </row>
    <row r="2" spans="1:6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193</v>
      </c>
      <c r="F2" s="2" t="s">
        <v>5</v>
      </c>
    </row>
    <row r="3" spans="1:6" s="3" customFormat="1" ht="36.75" customHeight="1" x14ac:dyDescent="0.25">
      <c r="A3" s="9"/>
      <c r="B3" s="9"/>
      <c r="C3" s="9"/>
      <c r="D3" s="9"/>
      <c r="E3" s="9"/>
      <c r="F3" s="9"/>
    </row>
    <row r="4" spans="1:6" ht="36.75" customHeight="1" x14ac:dyDescent="0.25">
      <c r="A4" s="33" t="s">
        <v>1</v>
      </c>
      <c r="B4" s="33"/>
      <c r="C4" s="33"/>
      <c r="D4" s="33"/>
      <c r="E4" s="13"/>
      <c r="F4" s="6">
        <v>0</v>
      </c>
    </row>
  </sheetData>
  <mergeCells count="2">
    <mergeCell ref="A1:F1"/>
    <mergeCell ref="A4:D4"/>
  </mergeCells>
  <printOptions horizontalCentered="1"/>
  <pageMargins left="0.31496062992126" right="0.31496062992126" top="0.74803149606299202" bottom="0.74803149606299202" header="0.31496062992126" footer="0.31496062992126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9" sqref="B9:E9"/>
    </sheetView>
  </sheetViews>
  <sheetFormatPr baseColWidth="10" defaultRowHeight="15" x14ac:dyDescent="0.25"/>
  <cols>
    <col min="1" max="1" width="11.7109375" style="7" customWidth="1"/>
    <col min="2" max="2" width="37.42578125" style="1" bestFit="1" customWidth="1"/>
    <col min="3" max="3" width="13.42578125" style="1" bestFit="1" customWidth="1"/>
    <col min="4" max="4" width="50.7109375" style="1" bestFit="1" customWidth="1"/>
    <col min="5" max="5" width="26.7109375" style="1" bestFit="1" customWidth="1"/>
    <col min="6" max="6" width="15.7109375" style="1" customWidth="1"/>
    <col min="7" max="16384" width="11.42578125" style="1"/>
  </cols>
  <sheetData>
    <row r="1" spans="1:6" ht="114" customHeight="1" x14ac:dyDescent="0.3">
      <c r="A1" s="31" t="s">
        <v>218</v>
      </c>
      <c r="B1" s="32"/>
      <c r="C1" s="32"/>
      <c r="D1" s="32"/>
      <c r="E1" s="32"/>
      <c r="F1" s="32"/>
    </row>
    <row r="2" spans="1:6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193</v>
      </c>
      <c r="F2" s="2" t="s">
        <v>5</v>
      </c>
    </row>
    <row r="3" spans="1:6" x14ac:dyDescent="0.25">
      <c r="A3" s="5" t="s">
        <v>6</v>
      </c>
      <c r="B3" s="5" t="s">
        <v>28</v>
      </c>
      <c r="C3" s="8">
        <v>101053089</v>
      </c>
      <c r="D3" s="10" t="s">
        <v>31</v>
      </c>
      <c r="E3" s="10" t="s">
        <v>194</v>
      </c>
      <c r="F3" s="4">
        <v>22983.08</v>
      </c>
    </row>
    <row r="4" spans="1:6" x14ac:dyDescent="0.25">
      <c r="A4" s="5" t="s">
        <v>7</v>
      </c>
      <c r="B4" s="5" t="s">
        <v>29</v>
      </c>
      <c r="C4" s="8">
        <v>130833702</v>
      </c>
      <c r="D4" s="10" t="s">
        <v>30</v>
      </c>
      <c r="E4" s="10" t="s">
        <v>194</v>
      </c>
      <c r="F4" s="4">
        <v>58042.2</v>
      </c>
    </row>
    <row r="5" spans="1:6" x14ac:dyDescent="0.25">
      <c r="A5" s="5" t="s">
        <v>8</v>
      </c>
      <c r="B5" s="5" t="s">
        <v>34</v>
      </c>
      <c r="C5" s="8" t="s">
        <v>33</v>
      </c>
      <c r="D5" s="10" t="s">
        <v>32</v>
      </c>
      <c r="E5" s="10" t="s">
        <v>194</v>
      </c>
      <c r="F5" s="4">
        <v>73298</v>
      </c>
    </row>
    <row r="6" spans="1:6" x14ac:dyDescent="0.25">
      <c r="A6" s="5" t="s">
        <v>9</v>
      </c>
      <c r="B6" s="5" t="s">
        <v>35</v>
      </c>
      <c r="C6" s="8" t="s">
        <v>37</v>
      </c>
      <c r="D6" s="10" t="s">
        <v>36</v>
      </c>
      <c r="E6" s="10" t="s">
        <v>194</v>
      </c>
      <c r="F6" s="4">
        <v>3100</v>
      </c>
    </row>
    <row r="7" spans="1:6" x14ac:dyDescent="0.25">
      <c r="A7" s="5" t="s">
        <v>10</v>
      </c>
      <c r="B7" s="5" t="s">
        <v>38</v>
      </c>
      <c r="C7" s="8">
        <v>101503939</v>
      </c>
      <c r="D7" s="10" t="s">
        <v>39</v>
      </c>
      <c r="E7" s="10" t="s">
        <v>194</v>
      </c>
      <c r="F7" s="4">
        <v>720</v>
      </c>
    </row>
    <row r="8" spans="1:6" x14ac:dyDescent="0.25">
      <c r="A8" s="5" t="s">
        <v>11</v>
      </c>
      <c r="B8" s="5" t="s">
        <v>38</v>
      </c>
      <c r="C8" s="8">
        <v>101503939</v>
      </c>
      <c r="D8" s="10" t="s">
        <v>39</v>
      </c>
      <c r="E8" s="10" t="s">
        <v>194</v>
      </c>
      <c r="F8" s="4">
        <v>912</v>
      </c>
    </row>
    <row r="9" spans="1:6" x14ac:dyDescent="0.25">
      <c r="A9" s="5" t="s">
        <v>12</v>
      </c>
      <c r="B9" s="5" t="s">
        <v>38</v>
      </c>
      <c r="C9" s="8">
        <v>101503939</v>
      </c>
      <c r="D9" s="10" t="s">
        <v>39</v>
      </c>
      <c r="E9" s="10" t="s">
        <v>194</v>
      </c>
      <c r="F9" s="4">
        <v>816</v>
      </c>
    </row>
    <row r="10" spans="1:6" s="18" customFormat="1" x14ac:dyDescent="0.25">
      <c r="A10" s="14" t="s">
        <v>13</v>
      </c>
      <c r="B10" s="14" t="s">
        <v>40</v>
      </c>
      <c r="C10" s="15" t="s">
        <v>41</v>
      </c>
      <c r="D10" s="16" t="s">
        <v>42</v>
      </c>
      <c r="E10" s="10" t="s">
        <v>194</v>
      </c>
      <c r="F10" s="17">
        <v>91750.9</v>
      </c>
    </row>
    <row r="11" spans="1:6" x14ac:dyDescent="0.25">
      <c r="A11" s="5" t="s">
        <v>14</v>
      </c>
      <c r="B11" s="5" t="s">
        <v>29</v>
      </c>
      <c r="C11" s="8">
        <v>130833702</v>
      </c>
      <c r="D11" s="10" t="s">
        <v>43</v>
      </c>
      <c r="E11" s="10" t="s">
        <v>194</v>
      </c>
      <c r="F11" s="4">
        <v>32420.5</v>
      </c>
    </row>
    <row r="12" spans="1:6" x14ac:dyDescent="0.25">
      <c r="A12" s="5" t="s">
        <v>15</v>
      </c>
      <c r="B12" s="5" t="s">
        <v>44</v>
      </c>
      <c r="C12" s="8" t="s">
        <v>45</v>
      </c>
      <c r="D12" s="10" t="s">
        <v>46</v>
      </c>
      <c r="E12" s="10" t="s">
        <v>194</v>
      </c>
      <c r="F12" s="4">
        <v>13334</v>
      </c>
    </row>
    <row r="13" spans="1:6" x14ac:dyDescent="0.25">
      <c r="A13" s="5" t="s">
        <v>16</v>
      </c>
      <c r="B13" s="5" t="s">
        <v>47</v>
      </c>
      <c r="C13" s="8">
        <v>130913846</v>
      </c>
      <c r="D13" s="10" t="s">
        <v>46</v>
      </c>
      <c r="E13" s="10" t="s">
        <v>194</v>
      </c>
      <c r="F13" s="4">
        <v>9684</v>
      </c>
    </row>
    <row r="14" spans="1:6" x14ac:dyDescent="0.25">
      <c r="A14" s="5" t="s">
        <v>17</v>
      </c>
      <c r="B14" s="5" t="s">
        <v>48</v>
      </c>
      <c r="C14" s="8">
        <v>101103612</v>
      </c>
      <c r="D14" s="10" t="s">
        <v>46</v>
      </c>
      <c r="E14" s="10" t="s">
        <v>194</v>
      </c>
      <c r="F14" s="4">
        <v>14999.73</v>
      </c>
    </row>
    <row r="15" spans="1:6" x14ac:dyDescent="0.25">
      <c r="A15" s="5" t="s">
        <v>18</v>
      </c>
      <c r="B15" s="5" t="s">
        <v>49</v>
      </c>
      <c r="C15" s="8" t="s">
        <v>50</v>
      </c>
      <c r="D15" s="10" t="s">
        <v>42</v>
      </c>
      <c r="E15" s="10" t="s">
        <v>194</v>
      </c>
      <c r="F15" s="4">
        <v>13275</v>
      </c>
    </row>
    <row r="16" spans="1:6" x14ac:dyDescent="0.25">
      <c r="A16" s="5" t="s">
        <v>19</v>
      </c>
      <c r="B16" s="5" t="s">
        <v>34</v>
      </c>
      <c r="C16" s="8" t="s">
        <v>33</v>
      </c>
      <c r="D16" s="10" t="s">
        <v>32</v>
      </c>
      <c r="E16" s="10" t="s">
        <v>194</v>
      </c>
      <c r="F16" s="4">
        <v>30500</v>
      </c>
    </row>
    <row r="17" spans="1:6" x14ac:dyDescent="0.25">
      <c r="A17" s="5" t="s">
        <v>20</v>
      </c>
      <c r="B17" s="5" t="s">
        <v>51</v>
      </c>
      <c r="C17" s="8">
        <v>131335802</v>
      </c>
      <c r="D17" s="10" t="s">
        <v>42</v>
      </c>
      <c r="E17" s="10" t="s">
        <v>194</v>
      </c>
      <c r="F17" s="4">
        <v>5127.1000000000004</v>
      </c>
    </row>
    <row r="18" spans="1:6" x14ac:dyDescent="0.25">
      <c r="A18" s="5" t="s">
        <v>21</v>
      </c>
      <c r="B18" s="5" t="s">
        <v>52</v>
      </c>
      <c r="C18" s="8" t="s">
        <v>53</v>
      </c>
      <c r="D18" s="10" t="s">
        <v>43</v>
      </c>
      <c r="E18" s="10" t="s">
        <v>194</v>
      </c>
      <c r="F18" s="4">
        <v>35765.800000000003</v>
      </c>
    </row>
    <row r="19" spans="1:6" x14ac:dyDescent="0.25">
      <c r="A19" s="5" t="s">
        <v>22</v>
      </c>
      <c r="B19" s="5" t="s">
        <v>54</v>
      </c>
      <c r="C19" s="8">
        <v>101682752</v>
      </c>
      <c r="D19" s="10" t="s">
        <v>46</v>
      </c>
      <c r="E19" s="10" t="s">
        <v>194</v>
      </c>
      <c r="F19" s="4">
        <v>4950.0200000000004</v>
      </c>
    </row>
    <row r="20" spans="1:6" x14ac:dyDescent="0.25">
      <c r="A20" s="5" t="s">
        <v>23</v>
      </c>
      <c r="B20" s="5" t="s">
        <v>47</v>
      </c>
      <c r="C20" s="8">
        <v>130913846</v>
      </c>
      <c r="D20" s="10" t="s">
        <v>43</v>
      </c>
      <c r="E20" s="10" t="s">
        <v>194</v>
      </c>
      <c r="F20" s="4">
        <v>6718.97</v>
      </c>
    </row>
    <row r="21" spans="1:6" x14ac:dyDescent="0.25">
      <c r="A21" s="5" t="s">
        <v>24</v>
      </c>
      <c r="B21" s="5" t="s">
        <v>47</v>
      </c>
      <c r="C21" s="8">
        <v>130913846</v>
      </c>
      <c r="D21" s="10" t="s">
        <v>55</v>
      </c>
      <c r="E21" s="10" t="s">
        <v>194</v>
      </c>
      <c r="F21" s="4">
        <v>49500</v>
      </c>
    </row>
    <row r="22" spans="1:6" x14ac:dyDescent="0.25">
      <c r="A22" s="5" t="s">
        <v>25</v>
      </c>
      <c r="B22" s="5" t="s">
        <v>47</v>
      </c>
      <c r="C22" s="8">
        <v>130913846</v>
      </c>
      <c r="D22" s="10" t="s">
        <v>56</v>
      </c>
      <c r="E22" s="10" t="s">
        <v>194</v>
      </c>
      <c r="F22" s="4">
        <v>14235.52</v>
      </c>
    </row>
    <row r="23" spans="1:6" x14ac:dyDescent="0.25">
      <c r="A23" s="5" t="s">
        <v>26</v>
      </c>
      <c r="B23" s="5" t="s">
        <v>58</v>
      </c>
      <c r="C23" s="8" t="s">
        <v>59</v>
      </c>
      <c r="D23" s="10" t="s">
        <v>57</v>
      </c>
      <c r="E23" s="10" t="s">
        <v>194</v>
      </c>
      <c r="F23" s="4">
        <v>33630</v>
      </c>
    </row>
    <row r="24" spans="1:6" x14ac:dyDescent="0.25">
      <c r="A24" s="5" t="s">
        <v>27</v>
      </c>
      <c r="B24" s="5" t="s">
        <v>60</v>
      </c>
      <c r="C24" s="8">
        <v>131108212</v>
      </c>
      <c r="D24" s="10" t="s">
        <v>42</v>
      </c>
      <c r="E24" s="10" t="s">
        <v>194</v>
      </c>
      <c r="F24" s="4">
        <v>15930</v>
      </c>
    </row>
    <row r="25" spans="1:6" ht="36.75" customHeight="1" x14ac:dyDescent="0.25">
      <c r="A25" s="33" t="s">
        <v>1</v>
      </c>
      <c r="B25" s="33"/>
      <c r="C25" s="33"/>
      <c r="D25" s="33"/>
      <c r="E25" s="13"/>
      <c r="F25" s="6">
        <f>SUM(F3:F24)</f>
        <v>531692.81999999995</v>
      </c>
    </row>
  </sheetData>
  <mergeCells count="2">
    <mergeCell ref="A1:F1"/>
    <mergeCell ref="A25:D25"/>
  </mergeCells>
  <printOptions horizontalCentered="1"/>
  <pageMargins left="0.31496062992126" right="0.31496062992126" top="0.74803149606299202" bottom="0.74803149606299202" header="0.31496062992126" footer="0.31496062992126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4" workbookViewId="0">
      <selection activeCell="B22" sqref="B22:E22"/>
    </sheetView>
  </sheetViews>
  <sheetFormatPr baseColWidth="10" defaultRowHeight="15" x14ac:dyDescent="0.25"/>
  <cols>
    <col min="1" max="1" width="11.7109375" style="7" customWidth="1"/>
    <col min="2" max="2" width="42.7109375" style="1" bestFit="1" customWidth="1"/>
    <col min="3" max="3" width="13.42578125" style="1" bestFit="1" customWidth="1"/>
    <col min="4" max="4" width="50.7109375" style="1" bestFit="1" customWidth="1"/>
    <col min="5" max="5" width="26.7109375" style="1" bestFit="1" customWidth="1"/>
    <col min="6" max="6" width="15.7109375" style="1" customWidth="1"/>
    <col min="7" max="16384" width="11.42578125" style="1"/>
  </cols>
  <sheetData>
    <row r="1" spans="1:6" ht="93" customHeight="1" x14ac:dyDescent="0.3">
      <c r="A1" s="31" t="s">
        <v>217</v>
      </c>
      <c r="B1" s="32"/>
      <c r="C1" s="32"/>
      <c r="D1" s="32"/>
      <c r="E1" s="32"/>
      <c r="F1" s="32"/>
    </row>
    <row r="2" spans="1:6" s="3" customFormat="1" ht="30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193</v>
      </c>
      <c r="F2" s="2" t="s">
        <v>5</v>
      </c>
    </row>
    <row r="3" spans="1:6" x14ac:dyDescent="0.25">
      <c r="A3" s="5" t="s">
        <v>61</v>
      </c>
      <c r="B3" s="11" t="s">
        <v>38</v>
      </c>
      <c r="C3" s="12">
        <v>101503939</v>
      </c>
      <c r="D3" s="10" t="s">
        <v>39</v>
      </c>
      <c r="E3" s="10" t="s">
        <v>194</v>
      </c>
      <c r="F3" s="4">
        <v>1008</v>
      </c>
    </row>
    <row r="4" spans="1:6" x14ac:dyDescent="0.25">
      <c r="A4" s="5" t="s">
        <v>62</v>
      </c>
      <c r="B4" s="11" t="s">
        <v>102</v>
      </c>
      <c r="C4" s="12" t="s">
        <v>103</v>
      </c>
      <c r="D4" s="10" t="s">
        <v>42</v>
      </c>
      <c r="E4" s="10" t="s">
        <v>194</v>
      </c>
      <c r="F4" s="4">
        <v>51978.94</v>
      </c>
    </row>
    <row r="5" spans="1:6" x14ac:dyDescent="0.25">
      <c r="A5" s="5" t="s">
        <v>63</v>
      </c>
      <c r="B5" s="11" t="s">
        <v>102</v>
      </c>
      <c r="C5" s="12" t="s">
        <v>103</v>
      </c>
      <c r="D5" s="10" t="s">
        <v>42</v>
      </c>
      <c r="E5" s="10" t="s">
        <v>195</v>
      </c>
      <c r="F5" s="4">
        <v>265500</v>
      </c>
    </row>
    <row r="6" spans="1:6" x14ac:dyDescent="0.25">
      <c r="A6" s="5" t="s">
        <v>64</v>
      </c>
      <c r="B6" s="11" t="s">
        <v>102</v>
      </c>
      <c r="C6" s="12" t="s">
        <v>103</v>
      </c>
      <c r="D6" s="10" t="s">
        <v>104</v>
      </c>
      <c r="E6" s="10" t="s">
        <v>195</v>
      </c>
      <c r="F6" s="4">
        <v>145140</v>
      </c>
    </row>
    <row r="7" spans="1:6" x14ac:dyDescent="0.25">
      <c r="A7" s="5" t="s">
        <v>65</v>
      </c>
      <c r="B7" s="11" t="s">
        <v>52</v>
      </c>
      <c r="C7" s="12" t="s">
        <v>53</v>
      </c>
      <c r="D7" s="10" t="s">
        <v>105</v>
      </c>
      <c r="E7" s="10" t="s">
        <v>194</v>
      </c>
      <c r="F7" s="4">
        <v>22077.8</v>
      </c>
    </row>
    <row r="8" spans="1:6" x14ac:dyDescent="0.25">
      <c r="A8" s="5" t="s">
        <v>66</v>
      </c>
      <c r="B8" s="11" t="s">
        <v>106</v>
      </c>
      <c r="C8" s="12" t="s">
        <v>107</v>
      </c>
      <c r="D8" s="10" t="s">
        <v>43</v>
      </c>
      <c r="E8" s="10" t="s">
        <v>194</v>
      </c>
      <c r="F8" s="4">
        <v>23499.99</v>
      </c>
    </row>
    <row r="9" spans="1:6" x14ac:dyDescent="0.25">
      <c r="A9" s="5" t="s">
        <v>67</v>
      </c>
      <c r="B9" s="11" t="s">
        <v>108</v>
      </c>
      <c r="C9" s="12" t="s">
        <v>109</v>
      </c>
      <c r="D9" s="10" t="s">
        <v>43</v>
      </c>
      <c r="E9" s="10" t="s">
        <v>194</v>
      </c>
      <c r="F9" s="4">
        <v>32039.95</v>
      </c>
    </row>
    <row r="10" spans="1:6" x14ac:dyDescent="0.25">
      <c r="A10" s="5" t="s">
        <v>68</v>
      </c>
      <c r="B10" s="11" t="s">
        <v>52</v>
      </c>
      <c r="C10" s="12" t="s">
        <v>53</v>
      </c>
      <c r="D10" s="10" t="s">
        <v>43</v>
      </c>
      <c r="E10" s="10" t="s">
        <v>194</v>
      </c>
      <c r="F10" s="4">
        <v>9097.7999999999993</v>
      </c>
    </row>
    <row r="11" spans="1:6" x14ac:dyDescent="0.25">
      <c r="A11" s="5" t="s">
        <v>69</v>
      </c>
      <c r="B11" s="11" t="s">
        <v>110</v>
      </c>
      <c r="C11" s="12" t="s">
        <v>111</v>
      </c>
      <c r="D11" s="12" t="s">
        <v>111</v>
      </c>
      <c r="E11" s="12" t="s">
        <v>111</v>
      </c>
      <c r="F11" s="4">
        <v>0</v>
      </c>
    </row>
    <row r="12" spans="1:6" x14ac:dyDescent="0.25">
      <c r="A12" s="5" t="s">
        <v>70</v>
      </c>
      <c r="B12" s="11" t="s">
        <v>112</v>
      </c>
      <c r="C12" s="12">
        <v>101872952</v>
      </c>
      <c r="D12" s="10" t="s">
        <v>113</v>
      </c>
      <c r="E12" s="10" t="s">
        <v>194</v>
      </c>
      <c r="F12" s="4">
        <v>649.99</v>
      </c>
    </row>
    <row r="13" spans="1:6" x14ac:dyDescent="0.25">
      <c r="A13" s="5" t="s">
        <v>71</v>
      </c>
      <c r="B13" s="11" t="s">
        <v>108</v>
      </c>
      <c r="C13" s="12" t="s">
        <v>109</v>
      </c>
      <c r="D13" s="10" t="s">
        <v>43</v>
      </c>
      <c r="E13" s="10" t="s">
        <v>194</v>
      </c>
      <c r="F13" s="4">
        <v>19021.599999999999</v>
      </c>
    </row>
    <row r="14" spans="1:6" x14ac:dyDescent="0.25">
      <c r="A14" s="5" t="s">
        <v>72</v>
      </c>
      <c r="B14" s="11" t="s">
        <v>114</v>
      </c>
      <c r="C14" s="12" t="s">
        <v>115</v>
      </c>
      <c r="D14" s="10" t="s">
        <v>42</v>
      </c>
      <c r="E14" s="10" t="s">
        <v>194</v>
      </c>
      <c r="F14" s="4">
        <v>14750</v>
      </c>
    </row>
    <row r="15" spans="1:6" x14ac:dyDescent="0.25">
      <c r="A15" s="5" t="s">
        <v>73</v>
      </c>
      <c r="B15" s="11" t="s">
        <v>116</v>
      </c>
      <c r="C15" s="12" t="s">
        <v>117</v>
      </c>
      <c r="D15" s="10" t="s">
        <v>42</v>
      </c>
      <c r="E15" s="10" t="s">
        <v>194</v>
      </c>
      <c r="F15" s="4">
        <v>11605.3</v>
      </c>
    </row>
    <row r="16" spans="1:6" x14ac:dyDescent="0.25">
      <c r="A16" s="5" t="s">
        <v>74</v>
      </c>
      <c r="B16" s="11" t="s">
        <v>118</v>
      </c>
      <c r="C16" s="12" t="s">
        <v>45</v>
      </c>
      <c r="D16" s="10" t="s">
        <v>119</v>
      </c>
      <c r="E16" s="10" t="s">
        <v>194</v>
      </c>
      <c r="F16" s="4">
        <v>51829.14</v>
      </c>
    </row>
    <row r="17" spans="1:6" x14ac:dyDescent="0.25">
      <c r="A17" s="5" t="s">
        <v>75</v>
      </c>
      <c r="B17" s="11" t="s">
        <v>47</v>
      </c>
      <c r="C17" s="12">
        <v>130913846</v>
      </c>
      <c r="D17" s="10" t="s">
        <v>43</v>
      </c>
      <c r="E17" s="10" t="s">
        <v>194</v>
      </c>
      <c r="F17" s="4">
        <v>45238.31</v>
      </c>
    </row>
    <row r="18" spans="1:6" x14ac:dyDescent="0.25">
      <c r="A18" s="5" t="s">
        <v>76</v>
      </c>
      <c r="B18" s="11" t="s">
        <v>120</v>
      </c>
      <c r="C18" s="12" t="s">
        <v>121</v>
      </c>
      <c r="D18" s="10" t="s">
        <v>42</v>
      </c>
      <c r="E18" s="10" t="s">
        <v>194</v>
      </c>
      <c r="F18" s="4">
        <v>13865</v>
      </c>
    </row>
    <row r="19" spans="1:6" x14ac:dyDescent="0.25">
      <c r="A19" s="5" t="s">
        <v>77</v>
      </c>
      <c r="B19" s="11" t="s">
        <v>122</v>
      </c>
      <c r="C19" s="12" t="s">
        <v>123</v>
      </c>
      <c r="D19" s="10" t="s">
        <v>42</v>
      </c>
      <c r="E19" s="10" t="s">
        <v>194</v>
      </c>
      <c r="F19" s="4">
        <v>7054.04</v>
      </c>
    </row>
    <row r="20" spans="1:6" x14ac:dyDescent="0.25">
      <c r="A20" s="5" t="s">
        <v>78</v>
      </c>
      <c r="B20" s="11" t="s">
        <v>122</v>
      </c>
      <c r="C20" s="12" t="s">
        <v>123</v>
      </c>
      <c r="D20" s="10" t="s">
        <v>42</v>
      </c>
      <c r="E20" s="10" t="s">
        <v>194</v>
      </c>
      <c r="F20" s="4">
        <v>17337.740000000002</v>
      </c>
    </row>
    <row r="21" spans="1:6" x14ac:dyDescent="0.25">
      <c r="A21" s="5" t="s">
        <v>79</v>
      </c>
      <c r="B21" s="11" t="s">
        <v>124</v>
      </c>
      <c r="C21" s="12">
        <v>131189202</v>
      </c>
      <c r="D21" s="10" t="s">
        <v>125</v>
      </c>
      <c r="E21" s="10" t="s">
        <v>195</v>
      </c>
      <c r="F21" s="4">
        <v>125292.4</v>
      </c>
    </row>
    <row r="22" spans="1:6" x14ac:dyDescent="0.25">
      <c r="A22" s="5" t="s">
        <v>80</v>
      </c>
      <c r="B22" s="11" t="s">
        <v>126</v>
      </c>
      <c r="C22" s="12">
        <v>101019921</v>
      </c>
      <c r="D22" s="10" t="s">
        <v>127</v>
      </c>
      <c r="E22" s="10" t="s">
        <v>194</v>
      </c>
      <c r="F22" s="4">
        <v>48000</v>
      </c>
    </row>
    <row r="23" spans="1:6" x14ac:dyDescent="0.25">
      <c r="A23" s="5" t="s">
        <v>81</v>
      </c>
      <c r="B23" s="11" t="s">
        <v>47</v>
      </c>
      <c r="C23" s="12">
        <v>130913846</v>
      </c>
      <c r="D23" s="10" t="s">
        <v>30</v>
      </c>
      <c r="E23" s="10" t="s">
        <v>194</v>
      </c>
      <c r="F23" s="4">
        <v>57372.4</v>
      </c>
    </row>
    <row r="24" spans="1:6" x14ac:dyDescent="0.25">
      <c r="A24" s="5" t="s">
        <v>82</v>
      </c>
      <c r="B24" s="11" t="s">
        <v>128</v>
      </c>
      <c r="C24" s="12" t="s">
        <v>129</v>
      </c>
      <c r="D24" s="10" t="s">
        <v>42</v>
      </c>
      <c r="E24" s="10" t="s">
        <v>194</v>
      </c>
      <c r="F24" s="4">
        <v>15576</v>
      </c>
    </row>
    <row r="25" spans="1:6" x14ac:dyDescent="0.25">
      <c r="A25" s="5" t="s">
        <v>83</v>
      </c>
      <c r="B25" s="11" t="s">
        <v>128</v>
      </c>
      <c r="C25" s="12" t="s">
        <v>129</v>
      </c>
      <c r="D25" s="10" t="s">
        <v>42</v>
      </c>
      <c r="E25" s="10" t="s">
        <v>194</v>
      </c>
      <c r="F25" s="4">
        <v>14632</v>
      </c>
    </row>
    <row r="26" spans="1:6" x14ac:dyDescent="0.25">
      <c r="A26" s="5" t="s">
        <v>84</v>
      </c>
      <c r="B26" s="11" t="s">
        <v>130</v>
      </c>
      <c r="C26" s="12" t="s">
        <v>131</v>
      </c>
      <c r="D26" s="10" t="s">
        <v>42</v>
      </c>
      <c r="E26" s="10" t="s">
        <v>194</v>
      </c>
      <c r="F26" s="4">
        <v>13334</v>
      </c>
    </row>
    <row r="27" spans="1:6" x14ac:dyDescent="0.25">
      <c r="A27" s="5" t="s">
        <v>85</v>
      </c>
      <c r="B27" s="11" t="s">
        <v>132</v>
      </c>
      <c r="C27" s="12">
        <v>130966893</v>
      </c>
      <c r="D27" s="10" t="s">
        <v>133</v>
      </c>
      <c r="E27" s="10" t="s">
        <v>194</v>
      </c>
      <c r="F27" s="4">
        <v>23511.5</v>
      </c>
    </row>
    <row r="28" spans="1:6" x14ac:dyDescent="0.25">
      <c r="A28" s="5" t="s">
        <v>86</v>
      </c>
      <c r="B28" s="11" t="s">
        <v>47</v>
      </c>
      <c r="C28" s="12">
        <v>130913846</v>
      </c>
      <c r="D28" s="10" t="s">
        <v>113</v>
      </c>
      <c r="E28" s="10" t="s">
        <v>194</v>
      </c>
      <c r="F28" s="4">
        <v>58882</v>
      </c>
    </row>
    <row r="29" spans="1:6" x14ac:dyDescent="0.25">
      <c r="A29" s="5" t="s">
        <v>87</v>
      </c>
      <c r="B29" s="5" t="s">
        <v>51</v>
      </c>
      <c r="C29" s="8">
        <v>131335802</v>
      </c>
      <c r="D29" s="10" t="s">
        <v>42</v>
      </c>
      <c r="E29" s="10" t="s">
        <v>194</v>
      </c>
      <c r="F29" s="4">
        <v>10502</v>
      </c>
    </row>
    <row r="30" spans="1:6" x14ac:dyDescent="0.25">
      <c r="A30" s="5" t="s">
        <v>88</v>
      </c>
      <c r="B30" s="11" t="s">
        <v>134</v>
      </c>
      <c r="C30" s="12" t="s">
        <v>135</v>
      </c>
      <c r="D30" s="10" t="s">
        <v>42</v>
      </c>
      <c r="E30" s="10" t="s">
        <v>194</v>
      </c>
      <c r="F30" s="4">
        <v>18172</v>
      </c>
    </row>
    <row r="31" spans="1:6" x14ac:dyDescent="0.25">
      <c r="A31" s="5" t="s">
        <v>89</v>
      </c>
      <c r="B31" s="11" t="s">
        <v>134</v>
      </c>
      <c r="C31" s="12" t="s">
        <v>135</v>
      </c>
      <c r="D31" s="10" t="s">
        <v>42</v>
      </c>
      <c r="E31" s="10" t="s">
        <v>194</v>
      </c>
      <c r="F31" s="4">
        <v>28497</v>
      </c>
    </row>
    <row r="32" spans="1:6" x14ac:dyDescent="0.25">
      <c r="A32" s="5" t="s">
        <v>90</v>
      </c>
      <c r="B32" s="11" t="s">
        <v>124</v>
      </c>
      <c r="C32" s="12">
        <v>131189202</v>
      </c>
      <c r="D32" s="10" t="s">
        <v>105</v>
      </c>
      <c r="E32" s="10" t="s">
        <v>194</v>
      </c>
      <c r="F32" s="4">
        <v>81131.58</v>
      </c>
    </row>
    <row r="33" spans="1:6" x14ac:dyDescent="0.25">
      <c r="A33" s="5" t="s">
        <v>91</v>
      </c>
      <c r="B33" s="11" t="s">
        <v>136</v>
      </c>
      <c r="C33" s="12">
        <v>130989362</v>
      </c>
      <c r="D33" s="10" t="s">
        <v>105</v>
      </c>
      <c r="E33" s="10" t="s">
        <v>194</v>
      </c>
      <c r="F33" s="4">
        <v>93935.06</v>
      </c>
    </row>
    <row r="34" spans="1:6" x14ac:dyDescent="0.25">
      <c r="A34" s="5" t="s">
        <v>92</v>
      </c>
      <c r="B34" s="11" t="s">
        <v>137</v>
      </c>
      <c r="C34" s="12">
        <v>131201768</v>
      </c>
      <c r="D34" s="10" t="s">
        <v>119</v>
      </c>
      <c r="E34" s="10" t="s">
        <v>194</v>
      </c>
      <c r="F34" s="4">
        <v>13254.24</v>
      </c>
    </row>
    <row r="35" spans="1:6" x14ac:dyDescent="0.25">
      <c r="A35" s="5" t="s">
        <v>93</v>
      </c>
      <c r="B35" s="5" t="s">
        <v>51</v>
      </c>
      <c r="C35" s="8">
        <v>131335802</v>
      </c>
      <c r="D35" s="10" t="s">
        <v>42</v>
      </c>
      <c r="E35" s="10" t="s">
        <v>194</v>
      </c>
      <c r="F35" s="4">
        <v>4543</v>
      </c>
    </row>
    <row r="36" spans="1:6" x14ac:dyDescent="0.25">
      <c r="A36" s="5" t="s">
        <v>94</v>
      </c>
      <c r="B36" s="5" t="s">
        <v>34</v>
      </c>
      <c r="C36" s="8" t="s">
        <v>33</v>
      </c>
      <c r="D36" s="10" t="s">
        <v>32</v>
      </c>
      <c r="E36" s="10" t="s">
        <v>194</v>
      </c>
      <c r="F36" s="4">
        <v>112380</v>
      </c>
    </row>
    <row r="37" spans="1:6" x14ac:dyDescent="0.25">
      <c r="A37" s="33" t="s">
        <v>1</v>
      </c>
      <c r="B37" s="33"/>
      <c r="C37" s="33"/>
      <c r="D37" s="33"/>
      <c r="E37" s="13"/>
      <c r="F37" s="6">
        <f>SUM(F3:F36)</f>
        <v>1450708.7800000003</v>
      </c>
    </row>
  </sheetData>
  <mergeCells count="2">
    <mergeCell ref="A1:F1"/>
    <mergeCell ref="A37:D37"/>
  </mergeCells>
  <printOptions horizontalCentered="1"/>
  <pageMargins left="0.31496062992126" right="0.31496062992126" top="0.74803149606299202" bottom="0.74803149606299202" header="0.31496062992126" footer="0.31496062992126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7" workbookViewId="0">
      <selection activeCell="B22" sqref="B22:E22"/>
    </sheetView>
  </sheetViews>
  <sheetFormatPr baseColWidth="10" defaultRowHeight="15" x14ac:dyDescent="0.25"/>
  <cols>
    <col min="1" max="1" width="11.7109375" style="7" customWidth="1"/>
    <col min="2" max="2" width="43.7109375" style="1" bestFit="1" customWidth="1"/>
    <col min="3" max="3" width="13.42578125" style="1" bestFit="1" customWidth="1"/>
    <col min="4" max="4" width="50.7109375" style="1" bestFit="1" customWidth="1"/>
    <col min="5" max="5" width="26.7109375" style="1" bestFit="1" customWidth="1"/>
    <col min="6" max="6" width="15.7109375" style="1" customWidth="1"/>
    <col min="7" max="16384" width="11.42578125" style="1"/>
  </cols>
  <sheetData>
    <row r="1" spans="1:6" ht="93" customHeight="1" x14ac:dyDescent="0.3">
      <c r="A1" s="31" t="s">
        <v>216</v>
      </c>
      <c r="B1" s="32"/>
      <c r="C1" s="32"/>
      <c r="D1" s="32"/>
      <c r="E1" s="32"/>
      <c r="F1" s="32"/>
    </row>
    <row r="2" spans="1:6" s="3" customFormat="1" ht="30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193</v>
      </c>
      <c r="F2" s="2" t="s">
        <v>5</v>
      </c>
    </row>
    <row r="3" spans="1:6" x14ac:dyDescent="0.25">
      <c r="A3" s="5" t="s">
        <v>95</v>
      </c>
      <c r="B3" s="11" t="s">
        <v>110</v>
      </c>
      <c r="C3" s="12" t="s">
        <v>111</v>
      </c>
      <c r="D3" s="12" t="s">
        <v>111</v>
      </c>
      <c r="E3" s="12" t="s">
        <v>111</v>
      </c>
      <c r="F3" s="4">
        <v>0</v>
      </c>
    </row>
    <row r="4" spans="1:6" s="23" customFormat="1" x14ac:dyDescent="0.25">
      <c r="A4" s="19" t="s">
        <v>96</v>
      </c>
      <c r="B4" s="19" t="s">
        <v>169</v>
      </c>
      <c r="C4" s="20">
        <v>102616396</v>
      </c>
      <c r="D4" s="21" t="s">
        <v>32</v>
      </c>
      <c r="E4" s="21" t="s">
        <v>194</v>
      </c>
      <c r="F4" s="22">
        <v>12308.77</v>
      </c>
    </row>
    <row r="5" spans="1:6" x14ac:dyDescent="0.25">
      <c r="A5" s="5" t="s">
        <v>97</v>
      </c>
      <c r="B5" s="11" t="s">
        <v>47</v>
      </c>
      <c r="C5" s="12">
        <v>130913846</v>
      </c>
      <c r="D5" s="10" t="s">
        <v>30</v>
      </c>
      <c r="E5" s="10" t="s">
        <v>194</v>
      </c>
      <c r="F5" s="4">
        <v>10507.95</v>
      </c>
    </row>
    <row r="6" spans="1:6" x14ac:dyDescent="0.25">
      <c r="A6" s="5" t="s">
        <v>98</v>
      </c>
      <c r="B6" s="5" t="s">
        <v>170</v>
      </c>
      <c r="C6" s="8" t="s">
        <v>171</v>
      </c>
      <c r="D6" s="10" t="s">
        <v>42</v>
      </c>
      <c r="E6" s="10" t="s">
        <v>194</v>
      </c>
      <c r="F6" s="4">
        <v>12500</v>
      </c>
    </row>
    <row r="7" spans="1:6" s="28" customFormat="1" x14ac:dyDescent="0.25">
      <c r="A7" s="24" t="s">
        <v>99</v>
      </c>
      <c r="B7" s="24" t="s">
        <v>172</v>
      </c>
      <c r="C7" s="25">
        <v>130052425</v>
      </c>
      <c r="D7" s="26" t="s">
        <v>42</v>
      </c>
      <c r="E7" s="26" t="s">
        <v>194</v>
      </c>
      <c r="F7" s="27">
        <v>12160</v>
      </c>
    </row>
    <row r="8" spans="1:6" s="28" customFormat="1" x14ac:dyDescent="0.25">
      <c r="A8" s="24" t="s">
        <v>100</v>
      </c>
      <c r="B8" s="24" t="s">
        <v>173</v>
      </c>
      <c r="C8" s="25" t="s">
        <v>174</v>
      </c>
      <c r="D8" s="26" t="s">
        <v>42</v>
      </c>
      <c r="E8" s="26" t="s">
        <v>194</v>
      </c>
      <c r="F8" s="27">
        <v>9145</v>
      </c>
    </row>
    <row r="9" spans="1:6" x14ac:dyDescent="0.25">
      <c r="A9" s="5" t="s">
        <v>101</v>
      </c>
      <c r="B9" s="5" t="s">
        <v>175</v>
      </c>
      <c r="C9" s="8" t="s">
        <v>176</v>
      </c>
      <c r="D9" s="10" t="s">
        <v>42</v>
      </c>
      <c r="E9" s="10" t="s">
        <v>194</v>
      </c>
      <c r="F9" s="4">
        <v>10384</v>
      </c>
    </row>
    <row r="10" spans="1:6" s="23" customFormat="1" x14ac:dyDescent="0.25">
      <c r="A10" s="19" t="s">
        <v>138</v>
      </c>
      <c r="B10" s="19" t="s">
        <v>177</v>
      </c>
      <c r="C10" s="20" t="s">
        <v>178</v>
      </c>
      <c r="D10" s="21" t="s">
        <v>42</v>
      </c>
      <c r="E10" s="21" t="s">
        <v>194</v>
      </c>
      <c r="F10" s="22">
        <v>10620</v>
      </c>
    </row>
    <row r="11" spans="1:6" x14ac:dyDescent="0.25">
      <c r="A11" s="5" t="s">
        <v>139</v>
      </c>
      <c r="B11" s="5" t="s">
        <v>179</v>
      </c>
      <c r="C11" s="8">
        <v>101638801</v>
      </c>
      <c r="D11" s="10" t="s">
        <v>180</v>
      </c>
      <c r="E11" s="10" t="s">
        <v>194</v>
      </c>
      <c r="F11" s="4">
        <v>50850.63</v>
      </c>
    </row>
    <row r="12" spans="1:6" s="28" customFormat="1" x14ac:dyDescent="0.25">
      <c r="A12" s="24" t="s">
        <v>140</v>
      </c>
      <c r="B12" s="24" t="s">
        <v>181</v>
      </c>
      <c r="C12" s="25">
        <v>130616418</v>
      </c>
      <c r="D12" s="26" t="s">
        <v>182</v>
      </c>
      <c r="E12" s="26" t="s">
        <v>194</v>
      </c>
      <c r="F12" s="27">
        <v>32000</v>
      </c>
    </row>
    <row r="13" spans="1:6" x14ac:dyDescent="0.25">
      <c r="A13" s="5" t="s">
        <v>141</v>
      </c>
      <c r="B13" s="5" t="s">
        <v>183</v>
      </c>
      <c r="C13" s="8">
        <v>130592659</v>
      </c>
      <c r="D13" s="10" t="s">
        <v>57</v>
      </c>
      <c r="E13" s="10" t="s">
        <v>194</v>
      </c>
      <c r="F13" s="4">
        <v>20075</v>
      </c>
    </row>
    <row r="14" spans="1:6" x14ac:dyDescent="0.25">
      <c r="A14" s="5" t="s">
        <v>142</v>
      </c>
      <c r="B14" s="5" t="s">
        <v>184</v>
      </c>
      <c r="C14" s="8">
        <v>131242529</v>
      </c>
      <c r="D14" s="10" t="s">
        <v>57</v>
      </c>
      <c r="E14" s="10" t="s">
        <v>194</v>
      </c>
      <c r="F14" s="4">
        <v>24480.28</v>
      </c>
    </row>
    <row r="15" spans="1:6" x14ac:dyDescent="0.25">
      <c r="A15" s="5" t="s">
        <v>143</v>
      </c>
      <c r="B15" s="11" t="s">
        <v>132</v>
      </c>
      <c r="C15" s="12">
        <v>130966893</v>
      </c>
      <c r="D15" s="10" t="s">
        <v>133</v>
      </c>
      <c r="E15" s="10" t="s">
        <v>194</v>
      </c>
      <c r="F15" s="4">
        <v>8602.2000000000007</v>
      </c>
    </row>
    <row r="16" spans="1:6" s="28" customFormat="1" x14ac:dyDescent="0.25">
      <c r="A16" s="24" t="s">
        <v>144</v>
      </c>
      <c r="B16" s="24" t="s">
        <v>185</v>
      </c>
      <c r="C16" s="25">
        <v>131393055</v>
      </c>
      <c r="D16" s="26" t="s">
        <v>42</v>
      </c>
      <c r="E16" s="26" t="s">
        <v>194</v>
      </c>
      <c r="F16" s="27">
        <v>8023.94</v>
      </c>
    </row>
    <row r="17" spans="1:6" x14ac:dyDescent="0.25">
      <c r="A17" s="5" t="s">
        <v>145</v>
      </c>
      <c r="B17" s="5" t="s">
        <v>130</v>
      </c>
      <c r="C17" s="8" t="s">
        <v>131</v>
      </c>
      <c r="D17" s="10" t="s">
        <v>42</v>
      </c>
      <c r="E17" s="10" t="s">
        <v>194</v>
      </c>
      <c r="F17" s="4">
        <v>12744</v>
      </c>
    </row>
    <row r="18" spans="1:6" x14ac:dyDescent="0.25">
      <c r="A18" s="5" t="s">
        <v>146</v>
      </c>
      <c r="B18" s="5" t="s">
        <v>130</v>
      </c>
      <c r="C18" s="8" t="s">
        <v>131</v>
      </c>
      <c r="D18" s="10" t="s">
        <v>42</v>
      </c>
      <c r="E18" s="10" t="s">
        <v>194</v>
      </c>
      <c r="F18" s="4">
        <v>12744</v>
      </c>
    </row>
    <row r="19" spans="1:6" x14ac:dyDescent="0.25">
      <c r="A19" s="5" t="s">
        <v>147</v>
      </c>
      <c r="B19" s="5" t="s">
        <v>130</v>
      </c>
      <c r="C19" s="8" t="s">
        <v>131</v>
      </c>
      <c r="D19" s="10" t="s">
        <v>42</v>
      </c>
      <c r="E19" s="10" t="s">
        <v>194</v>
      </c>
      <c r="F19" s="4">
        <v>12744</v>
      </c>
    </row>
    <row r="20" spans="1:6" x14ac:dyDescent="0.25">
      <c r="A20" s="5" t="s">
        <v>148</v>
      </c>
      <c r="B20" s="5" t="s">
        <v>130</v>
      </c>
      <c r="C20" s="8" t="s">
        <v>131</v>
      </c>
      <c r="D20" s="10" t="s">
        <v>42</v>
      </c>
      <c r="E20" s="10" t="s">
        <v>194</v>
      </c>
      <c r="F20" s="4">
        <v>12744</v>
      </c>
    </row>
    <row r="21" spans="1:6" x14ac:dyDescent="0.25">
      <c r="A21" s="5" t="s">
        <v>149</v>
      </c>
      <c r="B21" s="5" t="s">
        <v>130</v>
      </c>
      <c r="C21" s="8" t="s">
        <v>131</v>
      </c>
      <c r="D21" s="10" t="s">
        <v>42</v>
      </c>
      <c r="E21" s="10" t="s">
        <v>194</v>
      </c>
      <c r="F21" s="4">
        <v>12744</v>
      </c>
    </row>
    <row r="22" spans="1:6" x14ac:dyDescent="0.25">
      <c r="A22" s="5" t="s">
        <v>150</v>
      </c>
      <c r="B22" s="5" t="s">
        <v>51</v>
      </c>
      <c r="C22" s="8">
        <v>131335802</v>
      </c>
      <c r="D22" s="10" t="s">
        <v>42</v>
      </c>
      <c r="E22" s="10" t="s">
        <v>194</v>
      </c>
      <c r="F22" s="4">
        <v>10242.4</v>
      </c>
    </row>
    <row r="23" spans="1:6" x14ac:dyDescent="0.25">
      <c r="A23" s="5" t="s">
        <v>151</v>
      </c>
      <c r="B23" s="11" t="s">
        <v>102</v>
      </c>
      <c r="C23" s="12" t="s">
        <v>103</v>
      </c>
      <c r="D23" s="10" t="s">
        <v>42</v>
      </c>
      <c r="E23" s="10" t="s">
        <v>194</v>
      </c>
      <c r="F23" s="4">
        <v>62540</v>
      </c>
    </row>
    <row r="24" spans="1:6" x14ac:dyDescent="0.25">
      <c r="A24" s="5" t="s">
        <v>152</v>
      </c>
      <c r="B24" s="11" t="s">
        <v>102</v>
      </c>
      <c r="C24" s="12" t="s">
        <v>103</v>
      </c>
      <c r="D24" s="10" t="s">
        <v>42</v>
      </c>
      <c r="E24" s="10" t="s">
        <v>194</v>
      </c>
      <c r="F24" s="4">
        <v>97269.759999999995</v>
      </c>
    </row>
    <row r="25" spans="1:6" x14ac:dyDescent="0.25">
      <c r="A25" s="5" t="s">
        <v>153</v>
      </c>
      <c r="B25" s="11" t="s">
        <v>102</v>
      </c>
      <c r="C25" s="12" t="s">
        <v>103</v>
      </c>
      <c r="D25" s="10" t="s">
        <v>42</v>
      </c>
      <c r="E25" s="10" t="s">
        <v>194</v>
      </c>
      <c r="F25" s="4">
        <v>62540</v>
      </c>
    </row>
    <row r="26" spans="1:6" x14ac:dyDescent="0.25">
      <c r="A26" s="5" t="s">
        <v>154</v>
      </c>
      <c r="B26" s="5" t="s">
        <v>186</v>
      </c>
      <c r="C26" s="8" t="s">
        <v>187</v>
      </c>
      <c r="D26" s="10" t="s">
        <v>42</v>
      </c>
      <c r="E26" s="10" t="s">
        <v>194</v>
      </c>
      <c r="F26" s="4">
        <v>11835.4</v>
      </c>
    </row>
    <row r="27" spans="1:6" x14ac:dyDescent="0.25">
      <c r="A27" s="5" t="s">
        <v>155</v>
      </c>
      <c r="B27" s="11" t="s">
        <v>102</v>
      </c>
      <c r="C27" s="12" t="s">
        <v>103</v>
      </c>
      <c r="D27" s="10" t="s">
        <v>42</v>
      </c>
      <c r="E27" s="10" t="s">
        <v>194</v>
      </c>
      <c r="F27" s="4">
        <v>35052</v>
      </c>
    </row>
    <row r="28" spans="1:6" x14ac:dyDescent="0.25">
      <c r="A28" s="5" t="s">
        <v>156</v>
      </c>
      <c r="B28" s="11" t="s">
        <v>136</v>
      </c>
      <c r="C28" s="12">
        <v>130989362</v>
      </c>
      <c r="D28" s="10" t="s">
        <v>43</v>
      </c>
      <c r="E28" s="10" t="s">
        <v>194</v>
      </c>
      <c r="F28" s="4">
        <v>76445.08</v>
      </c>
    </row>
    <row r="29" spans="1:6" s="28" customFormat="1" x14ac:dyDescent="0.25">
      <c r="A29" s="24" t="s">
        <v>157</v>
      </c>
      <c r="B29" s="24" t="s">
        <v>188</v>
      </c>
      <c r="C29" s="25">
        <v>102316163</v>
      </c>
      <c r="D29" s="26" t="s">
        <v>180</v>
      </c>
      <c r="E29" s="26" t="s">
        <v>194</v>
      </c>
      <c r="F29" s="27">
        <v>41549.99</v>
      </c>
    </row>
    <row r="30" spans="1:6" s="28" customFormat="1" x14ac:dyDescent="0.25">
      <c r="A30" s="24" t="s">
        <v>158</v>
      </c>
      <c r="B30" s="24" t="s">
        <v>188</v>
      </c>
      <c r="C30" s="25">
        <v>102316163</v>
      </c>
      <c r="D30" s="26" t="s">
        <v>180</v>
      </c>
      <c r="E30" s="26" t="s">
        <v>194</v>
      </c>
      <c r="F30" s="27">
        <v>12799.98</v>
      </c>
    </row>
    <row r="31" spans="1:6" s="28" customFormat="1" x14ac:dyDescent="0.25">
      <c r="A31" s="24" t="s">
        <v>159</v>
      </c>
      <c r="B31" s="24" t="s">
        <v>189</v>
      </c>
      <c r="C31" s="25">
        <v>131256643</v>
      </c>
      <c r="D31" s="26" t="s">
        <v>30</v>
      </c>
      <c r="E31" s="26" t="s">
        <v>194</v>
      </c>
      <c r="F31" s="27">
        <v>65586.34</v>
      </c>
    </row>
    <row r="32" spans="1:6" x14ac:dyDescent="0.25">
      <c r="A32" s="5" t="s">
        <v>160</v>
      </c>
      <c r="B32" s="11" t="s">
        <v>47</v>
      </c>
      <c r="C32" s="12">
        <v>130913846</v>
      </c>
      <c r="D32" s="10" t="s">
        <v>180</v>
      </c>
      <c r="E32" s="10" t="s">
        <v>194</v>
      </c>
      <c r="F32" s="4">
        <v>8549.1</v>
      </c>
    </row>
    <row r="33" spans="1:6" s="28" customFormat="1" x14ac:dyDescent="0.25">
      <c r="A33" s="24" t="s">
        <v>161</v>
      </c>
      <c r="B33" s="24" t="s">
        <v>188</v>
      </c>
      <c r="C33" s="25">
        <v>102316163</v>
      </c>
      <c r="D33" s="26" t="s">
        <v>180</v>
      </c>
      <c r="E33" s="26" t="s">
        <v>194</v>
      </c>
      <c r="F33" s="27">
        <v>4250.01</v>
      </c>
    </row>
    <row r="34" spans="1:6" s="28" customFormat="1" x14ac:dyDescent="0.25">
      <c r="A34" s="24" t="s">
        <v>162</v>
      </c>
      <c r="B34" s="29" t="s">
        <v>136</v>
      </c>
      <c r="C34" s="30">
        <v>130989362</v>
      </c>
      <c r="D34" s="26" t="s">
        <v>180</v>
      </c>
      <c r="E34" s="26" t="s">
        <v>194</v>
      </c>
      <c r="F34" s="27">
        <v>62611.39</v>
      </c>
    </row>
    <row r="35" spans="1:6" s="28" customFormat="1" x14ac:dyDescent="0.25">
      <c r="A35" s="24" t="s">
        <v>163</v>
      </c>
      <c r="B35" s="29" t="s">
        <v>136</v>
      </c>
      <c r="C35" s="30">
        <v>130989362</v>
      </c>
      <c r="D35" s="26" t="s">
        <v>180</v>
      </c>
      <c r="E35" s="26" t="s">
        <v>194</v>
      </c>
      <c r="F35" s="27">
        <v>26098.65</v>
      </c>
    </row>
    <row r="36" spans="1:6" s="28" customFormat="1" x14ac:dyDescent="0.25">
      <c r="A36" s="24" t="s">
        <v>164</v>
      </c>
      <c r="B36" s="24" t="s">
        <v>190</v>
      </c>
      <c r="C36" s="25">
        <v>130969922</v>
      </c>
      <c r="D36" s="26" t="s">
        <v>57</v>
      </c>
      <c r="E36" s="26" t="s">
        <v>194</v>
      </c>
      <c r="F36" s="27">
        <v>88500</v>
      </c>
    </row>
    <row r="37" spans="1:6" s="28" customFormat="1" x14ac:dyDescent="0.25">
      <c r="A37" s="24" t="s">
        <v>166</v>
      </c>
      <c r="B37" s="24" t="s">
        <v>188</v>
      </c>
      <c r="C37" s="25">
        <v>102316163</v>
      </c>
      <c r="D37" s="26" t="s">
        <v>180</v>
      </c>
      <c r="E37" s="26" t="s">
        <v>194</v>
      </c>
      <c r="F37" s="27">
        <v>1620</v>
      </c>
    </row>
    <row r="38" spans="1:6" s="28" customFormat="1" x14ac:dyDescent="0.25">
      <c r="A38" s="24" t="s">
        <v>165</v>
      </c>
      <c r="B38" s="24" t="s">
        <v>185</v>
      </c>
      <c r="C38" s="25">
        <v>131393055</v>
      </c>
      <c r="D38" s="26" t="s">
        <v>42</v>
      </c>
      <c r="E38" s="26" t="s">
        <v>194</v>
      </c>
      <c r="F38" s="27">
        <v>10266</v>
      </c>
    </row>
    <row r="39" spans="1:6" s="23" customFormat="1" x14ac:dyDescent="0.25">
      <c r="A39" s="19" t="s">
        <v>167</v>
      </c>
      <c r="B39" s="19" t="s">
        <v>29</v>
      </c>
      <c r="C39" s="20">
        <v>308337021</v>
      </c>
      <c r="D39" s="21" t="s">
        <v>43</v>
      </c>
      <c r="E39" s="21" t="s">
        <v>194</v>
      </c>
      <c r="F39" s="22">
        <v>53504.08</v>
      </c>
    </row>
    <row r="40" spans="1:6" s="28" customFormat="1" x14ac:dyDescent="0.25">
      <c r="A40" s="24" t="s">
        <v>168</v>
      </c>
      <c r="B40" s="24" t="s">
        <v>189</v>
      </c>
      <c r="C40" s="25">
        <v>131256643</v>
      </c>
      <c r="D40" s="26" t="s">
        <v>191</v>
      </c>
      <c r="E40" s="26" t="s">
        <v>194</v>
      </c>
      <c r="F40" s="27">
        <v>28471.040000000001</v>
      </c>
    </row>
    <row r="41" spans="1:6" x14ac:dyDescent="0.25">
      <c r="A41" s="33" t="s">
        <v>1</v>
      </c>
      <c r="B41" s="33"/>
      <c r="C41" s="33"/>
      <c r="D41" s="33"/>
      <c r="E41" s="13"/>
      <c r="F41" s="6">
        <f>SUM(F3:F40)</f>
        <v>1045108.99</v>
      </c>
    </row>
  </sheetData>
  <mergeCells count="2">
    <mergeCell ref="A1:F1"/>
    <mergeCell ref="A41:D41"/>
  </mergeCells>
  <printOptions horizontalCentered="1"/>
  <pageMargins left="0.31496062992126" right="0.31496062992126" top="0.49803149600000002" bottom="0.74803149606299202" header="0.31496062992126" footer="0.31496062992126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24" sqref="F24"/>
    </sheetView>
  </sheetViews>
  <sheetFormatPr baseColWidth="10" defaultRowHeight="15" x14ac:dyDescent="0.25"/>
  <cols>
    <col min="1" max="1" width="11.7109375" style="7" customWidth="1"/>
    <col min="2" max="2" width="32.7109375" style="1" bestFit="1" customWidth="1"/>
    <col min="3" max="3" width="13.42578125" style="1" bestFit="1" customWidth="1"/>
    <col min="4" max="4" width="50.7109375" style="1" bestFit="1" customWidth="1"/>
    <col min="5" max="5" width="26.7109375" style="1" bestFit="1" customWidth="1"/>
    <col min="6" max="6" width="15.7109375" style="1" customWidth="1"/>
    <col min="7" max="16384" width="11.42578125" style="1"/>
  </cols>
  <sheetData>
    <row r="1" spans="1:6" ht="102.75" customHeight="1" x14ac:dyDescent="0.3">
      <c r="A1" s="31" t="s">
        <v>192</v>
      </c>
      <c r="B1" s="32"/>
      <c r="C1" s="32"/>
      <c r="D1" s="32"/>
      <c r="E1" s="32"/>
      <c r="F1" s="32"/>
    </row>
    <row r="2" spans="1:6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193</v>
      </c>
      <c r="F2" s="2" t="s">
        <v>5</v>
      </c>
    </row>
    <row r="3" spans="1:6" s="28" customFormat="1" x14ac:dyDescent="0.25">
      <c r="A3" s="24" t="s">
        <v>196</v>
      </c>
      <c r="B3" s="24" t="s">
        <v>38</v>
      </c>
      <c r="C3" s="25">
        <v>101503939</v>
      </c>
      <c r="D3" s="26" t="s">
        <v>39</v>
      </c>
      <c r="E3" s="26" t="s">
        <v>194</v>
      </c>
      <c r="F3" s="27">
        <v>2976</v>
      </c>
    </row>
    <row r="4" spans="1:6" s="28" customFormat="1" x14ac:dyDescent="0.25">
      <c r="A4" s="24" t="s">
        <v>197</v>
      </c>
      <c r="B4" s="24" t="s">
        <v>38</v>
      </c>
      <c r="C4" s="25">
        <v>101503939</v>
      </c>
      <c r="D4" s="26" t="s">
        <v>39</v>
      </c>
      <c r="E4" s="26" t="s">
        <v>194</v>
      </c>
      <c r="F4" s="27">
        <v>3120</v>
      </c>
    </row>
    <row r="5" spans="1:6" s="28" customFormat="1" x14ac:dyDescent="0.25">
      <c r="A5" s="24" t="s">
        <v>198</v>
      </c>
      <c r="B5" s="24" t="s">
        <v>38</v>
      </c>
      <c r="C5" s="25">
        <v>101503939</v>
      </c>
      <c r="D5" s="26" t="s">
        <v>39</v>
      </c>
      <c r="E5" s="26" t="s">
        <v>194</v>
      </c>
      <c r="F5" s="27">
        <v>4884</v>
      </c>
    </row>
    <row r="6" spans="1:6" s="28" customFormat="1" x14ac:dyDescent="0.25">
      <c r="A6" s="24" t="s">
        <v>199</v>
      </c>
      <c r="B6" s="24" t="s">
        <v>169</v>
      </c>
      <c r="C6" s="25">
        <v>102616396</v>
      </c>
      <c r="D6" s="26" t="s">
        <v>32</v>
      </c>
      <c r="E6" s="26" t="s">
        <v>194</v>
      </c>
      <c r="F6" s="27">
        <v>12308.77</v>
      </c>
    </row>
    <row r="7" spans="1:6" s="28" customFormat="1" x14ac:dyDescent="0.25">
      <c r="A7" s="24" t="s">
        <v>200</v>
      </c>
      <c r="B7" s="24" t="s">
        <v>120</v>
      </c>
      <c r="C7" s="25" t="s">
        <v>121</v>
      </c>
      <c r="D7" s="26" t="s">
        <v>42</v>
      </c>
      <c r="E7" s="26" t="s">
        <v>194</v>
      </c>
      <c r="F7" s="27">
        <v>8850</v>
      </c>
    </row>
    <row r="8" spans="1:6" s="28" customFormat="1" x14ac:dyDescent="0.25">
      <c r="A8" s="24" t="s">
        <v>201</v>
      </c>
      <c r="B8" s="24" t="s">
        <v>120</v>
      </c>
      <c r="C8" s="25" t="s">
        <v>121</v>
      </c>
      <c r="D8" s="26" t="s">
        <v>42</v>
      </c>
      <c r="E8" s="26" t="s">
        <v>194</v>
      </c>
      <c r="F8" s="27">
        <v>16225</v>
      </c>
    </row>
    <row r="9" spans="1:6" s="28" customFormat="1" x14ac:dyDescent="0.25">
      <c r="A9" s="24" t="s">
        <v>202</v>
      </c>
      <c r="B9" s="24" t="s">
        <v>221</v>
      </c>
      <c r="C9" s="25" t="s">
        <v>222</v>
      </c>
      <c r="D9" s="26" t="s">
        <v>42</v>
      </c>
      <c r="E9" s="26" t="s">
        <v>194</v>
      </c>
      <c r="F9" s="27">
        <v>17700</v>
      </c>
    </row>
    <row r="10" spans="1:6" s="28" customFormat="1" x14ac:dyDescent="0.25">
      <c r="A10" s="24" t="s">
        <v>203</v>
      </c>
      <c r="B10" s="24" t="s">
        <v>223</v>
      </c>
      <c r="C10" s="25">
        <v>130139679</v>
      </c>
      <c r="D10" s="26" t="s">
        <v>42</v>
      </c>
      <c r="E10" s="26" t="s">
        <v>194</v>
      </c>
      <c r="F10" s="27">
        <v>31181.5</v>
      </c>
    </row>
    <row r="11" spans="1:6" s="28" customFormat="1" x14ac:dyDescent="0.25">
      <c r="A11" s="24" t="s">
        <v>204</v>
      </c>
      <c r="B11" s="24" t="s">
        <v>224</v>
      </c>
      <c r="C11" s="25" t="s">
        <v>225</v>
      </c>
      <c r="D11" s="26" t="s">
        <v>226</v>
      </c>
      <c r="E11" s="26" t="s">
        <v>194</v>
      </c>
      <c r="F11" s="27">
        <v>30101.8</v>
      </c>
    </row>
    <row r="12" spans="1:6" s="28" customFormat="1" x14ac:dyDescent="0.25">
      <c r="A12" s="24" t="s">
        <v>205</v>
      </c>
      <c r="B12" s="24" t="s">
        <v>227</v>
      </c>
      <c r="C12" s="25">
        <v>130664528</v>
      </c>
      <c r="D12" s="26" t="s">
        <v>42</v>
      </c>
      <c r="E12" s="26" t="s">
        <v>194</v>
      </c>
      <c r="F12" s="27">
        <v>8319</v>
      </c>
    </row>
    <row r="13" spans="1:6" s="28" customFormat="1" x14ac:dyDescent="0.25">
      <c r="A13" s="24" t="s">
        <v>206</v>
      </c>
      <c r="B13" s="24" t="s">
        <v>52</v>
      </c>
      <c r="C13" s="25" t="s">
        <v>53</v>
      </c>
      <c r="D13" s="26" t="s">
        <v>43</v>
      </c>
      <c r="E13" s="26" t="s">
        <v>194</v>
      </c>
      <c r="F13" s="27">
        <v>17310.599999999999</v>
      </c>
    </row>
    <row r="14" spans="1:6" s="28" customFormat="1" x14ac:dyDescent="0.25">
      <c r="A14" s="24" t="s">
        <v>207</v>
      </c>
      <c r="B14" s="24" t="s">
        <v>120</v>
      </c>
      <c r="C14" s="25" t="s">
        <v>121</v>
      </c>
      <c r="D14" s="26" t="s">
        <v>42</v>
      </c>
      <c r="E14" s="26" t="s">
        <v>194</v>
      </c>
      <c r="F14" s="27">
        <v>14750</v>
      </c>
    </row>
    <row r="15" spans="1:6" s="28" customFormat="1" x14ac:dyDescent="0.25">
      <c r="A15" s="24" t="s">
        <v>208</v>
      </c>
      <c r="B15" s="29" t="s">
        <v>228</v>
      </c>
      <c r="C15" s="30">
        <v>101055571</v>
      </c>
      <c r="D15" s="26" t="s">
        <v>113</v>
      </c>
      <c r="E15" s="26" t="s">
        <v>194</v>
      </c>
      <c r="F15" s="27">
        <v>3372.68</v>
      </c>
    </row>
    <row r="16" spans="1:6" s="28" customFormat="1" x14ac:dyDescent="0.25">
      <c r="A16" s="24" t="s">
        <v>209</v>
      </c>
      <c r="B16" s="29" t="s">
        <v>47</v>
      </c>
      <c r="C16" s="30">
        <v>130913846</v>
      </c>
      <c r="D16" s="26" t="s">
        <v>229</v>
      </c>
      <c r="E16" s="26" t="s">
        <v>194</v>
      </c>
      <c r="F16" s="27">
        <v>13550</v>
      </c>
    </row>
    <row r="17" spans="1:6" s="28" customFormat="1" x14ac:dyDescent="0.25">
      <c r="A17" s="24" t="s">
        <v>210</v>
      </c>
      <c r="B17" s="24" t="s">
        <v>169</v>
      </c>
      <c r="C17" s="25">
        <v>102616396</v>
      </c>
      <c r="D17" s="26" t="s">
        <v>32</v>
      </c>
      <c r="E17" s="26" t="s">
        <v>194</v>
      </c>
      <c r="F17" s="27">
        <v>10136.4</v>
      </c>
    </row>
    <row r="18" spans="1:6" s="28" customFormat="1" x14ac:dyDescent="0.25">
      <c r="A18" s="24" t="s">
        <v>211</v>
      </c>
      <c r="B18" s="24" t="s">
        <v>185</v>
      </c>
      <c r="C18" s="25">
        <v>131393055</v>
      </c>
      <c r="D18" s="26" t="s">
        <v>42</v>
      </c>
      <c r="E18" s="26" t="s">
        <v>194</v>
      </c>
      <c r="F18" s="27">
        <v>14673.3</v>
      </c>
    </row>
    <row r="19" spans="1:6" s="28" customFormat="1" x14ac:dyDescent="0.25">
      <c r="A19" s="24" t="s">
        <v>212</v>
      </c>
      <c r="B19" s="24" t="s">
        <v>51</v>
      </c>
      <c r="C19" s="25">
        <v>131335802</v>
      </c>
      <c r="D19" s="26" t="s">
        <v>42</v>
      </c>
      <c r="E19" s="26" t="s">
        <v>194</v>
      </c>
      <c r="F19" s="27">
        <v>10661.3</v>
      </c>
    </row>
    <row r="20" spans="1:6" s="28" customFormat="1" x14ac:dyDescent="0.25">
      <c r="A20" s="24" t="s">
        <v>213</v>
      </c>
      <c r="B20" s="24" t="s">
        <v>230</v>
      </c>
      <c r="C20" s="25">
        <v>130814912</v>
      </c>
      <c r="D20" s="26" t="s">
        <v>42</v>
      </c>
      <c r="E20" s="26" t="s">
        <v>194</v>
      </c>
      <c r="F20" s="27">
        <v>24780</v>
      </c>
    </row>
    <row r="21" spans="1:6" s="28" customFormat="1" x14ac:dyDescent="0.25">
      <c r="A21" s="24" t="s">
        <v>214</v>
      </c>
      <c r="B21" s="24" t="s">
        <v>126</v>
      </c>
      <c r="C21" s="25">
        <v>101019921</v>
      </c>
      <c r="D21" s="26" t="s">
        <v>127</v>
      </c>
      <c r="E21" s="26" t="s">
        <v>194</v>
      </c>
      <c r="F21" s="27">
        <v>95000</v>
      </c>
    </row>
    <row r="22" spans="1:6" s="28" customFormat="1" x14ac:dyDescent="0.25">
      <c r="A22" s="24" t="s">
        <v>215</v>
      </c>
      <c r="B22" s="24" t="s">
        <v>51</v>
      </c>
      <c r="C22" s="25">
        <v>131335802</v>
      </c>
      <c r="D22" s="26" t="s">
        <v>42</v>
      </c>
      <c r="E22" s="26" t="s">
        <v>194</v>
      </c>
      <c r="F22" s="27">
        <v>7811.6</v>
      </c>
    </row>
    <row r="23" spans="1:6" s="28" customFormat="1" x14ac:dyDescent="0.25">
      <c r="A23" s="24" t="s">
        <v>220</v>
      </c>
      <c r="B23" s="24" t="s">
        <v>112</v>
      </c>
      <c r="C23" s="25">
        <v>101872952</v>
      </c>
      <c r="D23" s="26" t="s">
        <v>113</v>
      </c>
      <c r="E23" s="26" t="s">
        <v>194</v>
      </c>
      <c r="F23" s="27">
        <v>43459.99</v>
      </c>
    </row>
    <row r="24" spans="1:6" ht="36.75" customHeight="1" x14ac:dyDescent="0.25">
      <c r="A24" s="33" t="s">
        <v>1</v>
      </c>
      <c r="B24" s="33"/>
      <c r="C24" s="33"/>
      <c r="D24" s="33"/>
      <c r="E24" s="13"/>
      <c r="F24" s="6">
        <f>SUM(F3:F23)</f>
        <v>391171.93999999994</v>
      </c>
    </row>
  </sheetData>
  <mergeCells count="2">
    <mergeCell ref="A1:F1"/>
    <mergeCell ref="A24:D24"/>
  </mergeCells>
  <printOptions horizontalCentered="1"/>
  <pageMargins left="0.31496062992126" right="0.31496062992126" top="0.74803149606299202" bottom="0.74803149606299202" header="0.31496062992126" footer="0.31496062992126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Ene</vt:lpstr>
      <vt:lpstr>Feb</vt:lpstr>
      <vt:lpstr>Mar</vt:lpstr>
      <vt:lpstr>Abril</vt:lpstr>
      <vt:lpstr>Mayo</vt:lpstr>
      <vt:lpstr>Abril!Área_de_impresión</vt:lpstr>
      <vt:lpstr>Ene!Área_de_impresión</vt:lpstr>
      <vt:lpstr>Feb!Área_de_impresión</vt:lpstr>
      <vt:lpstr>Mar!Área_de_impresión</vt:lpstr>
      <vt:lpstr>Mayo!Área_de_impresión</vt:lpstr>
      <vt:lpstr>Abril!Print_Area</vt:lpstr>
      <vt:lpstr>Ene!Print_Area</vt:lpstr>
      <vt:lpstr>Feb!Print_Area</vt:lpstr>
      <vt:lpstr>Mar!Print_Area</vt:lpstr>
      <vt:lpstr>Mayo!Print_Area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Emily Garcia</cp:lastModifiedBy>
  <cp:lastPrinted>2017-06-01T16:03:22Z</cp:lastPrinted>
  <dcterms:created xsi:type="dcterms:W3CDTF">2012-03-19T16:34:38Z</dcterms:created>
  <dcterms:modified xsi:type="dcterms:W3CDTF">2017-06-01T16:03:31Z</dcterms:modified>
</cp:coreProperties>
</file>